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Trading, Profit and Loss" sheetId="1" r:id="rId1"/>
    <sheet name="Balance Sheet" sheetId="2" r:id="rId2"/>
  </sheets>
  <calcPr calcId="152511"/>
</workbook>
</file>

<file path=xl/calcChain.xml><?xml version="1.0" encoding="utf-8"?>
<calcChain xmlns="http://schemas.openxmlformats.org/spreadsheetml/2006/main">
  <c r="D34" i="2" l="1"/>
  <c r="G28" i="2"/>
  <c r="I35" i="2" s="1"/>
  <c r="D20" i="2"/>
  <c r="I18" i="2"/>
  <c r="D16" i="2"/>
  <c r="D12" i="2"/>
  <c r="D8" i="2"/>
  <c r="D22" i="2" s="1"/>
  <c r="E43" i="1"/>
  <c r="E40" i="1"/>
  <c r="I38" i="1"/>
  <c r="I34" i="1"/>
  <c r="E33" i="1"/>
  <c r="E29" i="1"/>
  <c r="E17" i="1"/>
  <c r="C9" i="1"/>
  <c r="E11" i="1" s="1"/>
  <c r="E14" i="1" s="1"/>
  <c r="E22" i="1" s="1"/>
  <c r="I8" i="1"/>
  <c r="I25" i="1" s="1"/>
  <c r="D37" i="2" l="1"/>
  <c r="E24" i="1"/>
  <c r="I27" i="1" s="1"/>
  <c r="E25" i="1" l="1"/>
  <c r="I51" i="1"/>
  <c r="E49" i="1"/>
  <c r="G7" i="2" l="1"/>
  <c r="I10" i="2" s="1"/>
  <c r="I12" i="2" s="1"/>
  <c r="I37" i="2" s="1"/>
  <c r="E51" i="1"/>
</calcChain>
</file>

<file path=xl/sharedStrings.xml><?xml version="1.0" encoding="utf-8"?>
<sst xmlns="http://schemas.openxmlformats.org/spreadsheetml/2006/main" count="107" uniqueCount="90">
  <si>
    <t>XYZ Trading</t>
  </si>
  <si>
    <t>Trading and Profit and Loss Account For The Year Ended 
31 December 20X2</t>
  </si>
  <si>
    <t>Details</t>
  </si>
  <si>
    <t>$</t>
  </si>
  <si>
    <t>Stock at Start</t>
  </si>
  <si>
    <t>Sales</t>
  </si>
  <si>
    <t>Purchases</t>
  </si>
  <si>
    <t>Returns - In</t>
  </si>
  <si>
    <t>Carriage In</t>
  </si>
  <si>
    <t>Net Sales</t>
  </si>
  <si>
    <t>Total Purchases</t>
  </si>
  <si>
    <t>Returns Out</t>
  </si>
  <si>
    <t>Net Purchases</t>
  </si>
  <si>
    <t>Total Goods Available</t>
  </si>
  <si>
    <t>Less Closing Stock</t>
  </si>
  <si>
    <t>Cost of Goods Sold</t>
  </si>
  <si>
    <t>Warehouse Wages Paid</t>
  </si>
  <si>
    <t>Add Wages Due</t>
  </si>
  <si>
    <t>Adjusted Wages</t>
  </si>
  <si>
    <t>Warehouse Electricity</t>
  </si>
  <si>
    <t>Cost of Sales</t>
  </si>
  <si>
    <t>Gross Profit c/d</t>
  </si>
  <si>
    <t>Insurance</t>
  </si>
  <si>
    <t>Gross Profit b/d</t>
  </si>
  <si>
    <t>less Payment in Advance</t>
  </si>
  <si>
    <t>Bad Debts Recovered</t>
  </si>
  <si>
    <t>Adjusted Insurance</t>
  </si>
  <si>
    <t>Discount Received</t>
  </si>
  <si>
    <t>Office Salaries</t>
  </si>
  <si>
    <t>Interest Received</t>
  </si>
  <si>
    <t>Interest Paid</t>
  </si>
  <si>
    <t>Rent Received</t>
  </si>
  <si>
    <t>Add Interest Due</t>
  </si>
  <si>
    <t>Less:</t>
  </si>
  <si>
    <t>Adjusted Interest</t>
  </si>
  <si>
    <t>Rent Received In Advanced</t>
  </si>
  <si>
    <t>Motor Vehicle Expenses</t>
  </si>
  <si>
    <t>Telephone Expenses</t>
  </si>
  <si>
    <t>Commission Received</t>
  </si>
  <si>
    <t>Light and Heat</t>
  </si>
  <si>
    <t>Carriage Out</t>
  </si>
  <si>
    <t>Commission Received In Advanced</t>
  </si>
  <si>
    <t>Office Expense</t>
  </si>
  <si>
    <t>Add Office Expense Owing</t>
  </si>
  <si>
    <t>Adjusted Office Expense</t>
  </si>
  <si>
    <t>Commission Paid</t>
  </si>
  <si>
    <t>Add Commission Due</t>
  </si>
  <si>
    <t>Adjusted Commission</t>
  </si>
  <si>
    <t>Rent and Rates</t>
  </si>
  <si>
    <t>Discount Allowed</t>
  </si>
  <si>
    <t>Carriage Charges on Sales</t>
  </si>
  <si>
    <t>Travellers' Salaries</t>
  </si>
  <si>
    <t>Net Profit Transferred to Owners Equity</t>
  </si>
  <si>
    <t>Balance Sheet As At 1 January 20X3</t>
  </si>
  <si>
    <t>FIXED ASSETS</t>
  </si>
  <si>
    <t>OWNER'S EQUITY</t>
  </si>
  <si>
    <t>Land and Buidings</t>
  </si>
  <si>
    <t>Capital, Opening</t>
  </si>
  <si>
    <t>Add:</t>
  </si>
  <si>
    <t>Accumulated Depreciation</t>
  </si>
  <si>
    <t>Net Profit Transferred</t>
  </si>
  <si>
    <t>Plant and Machinery</t>
  </si>
  <si>
    <t>Drawings</t>
  </si>
  <si>
    <t>Capital, Closing</t>
  </si>
  <si>
    <t>Motor Vehicles</t>
  </si>
  <si>
    <t>Less</t>
  </si>
  <si>
    <t>LONG-TERM LIABILITIES</t>
  </si>
  <si>
    <t>Loan from bank</t>
  </si>
  <si>
    <t>Mortgage</t>
  </si>
  <si>
    <t>Premises (Freehold)</t>
  </si>
  <si>
    <t>Total Long-Term Liabilities</t>
  </si>
  <si>
    <t>Total Fixed Assets</t>
  </si>
  <si>
    <t>CURRENT ASSETS</t>
  </si>
  <si>
    <t>CURRENT LIABILITIES</t>
  </si>
  <si>
    <t>Closing stock</t>
  </si>
  <si>
    <t>Interest Payable</t>
  </si>
  <si>
    <t>Debtors</t>
  </si>
  <si>
    <t>Salaries Payable</t>
  </si>
  <si>
    <t>Cash at Bank</t>
  </si>
  <si>
    <t>Add Adjustments</t>
  </si>
  <si>
    <t>Cash in Hand</t>
  </si>
  <si>
    <t>Total Salaries Payable</t>
  </si>
  <si>
    <t>Insurance Prepayments</t>
  </si>
  <si>
    <t>Office  Payable</t>
  </si>
  <si>
    <t>Commission Payable</t>
  </si>
  <si>
    <t>Bank Overdraft</t>
  </si>
  <si>
    <t>Creditors</t>
  </si>
  <si>
    <t>Total Current Assets</t>
  </si>
  <si>
    <t>Total Current Current Liabilities</t>
  </si>
  <si>
    <t>Company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</si>
</sst>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b/>
      <sz val="12"/>
      <name val="Arial"/>
    </font>
    <font>
      <sz val="10"/>
      <name val="Arial"/>
    </font>
    <font>
      <b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u/>
      <sz val="10"/>
      <name val="Arial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10"/>
      <color rgb="FF00B0F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0"/>
        <bgColor rgb="FFFFFF00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" fontId="3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wrapText="1"/>
    </xf>
    <xf numFmtId="4" fontId="2" fillId="0" borderId="0" xfId="0" applyNumberFormat="1" applyFont="1" applyAlignment="1">
      <alignment wrapText="1"/>
    </xf>
    <xf numFmtId="4" fontId="2" fillId="0" borderId="5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wrapText="1"/>
    </xf>
    <xf numFmtId="4" fontId="2" fillId="2" borderId="2" xfId="0" applyNumberFormat="1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4" fontId="2" fillId="2" borderId="3" xfId="0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wrapText="1"/>
    </xf>
    <xf numFmtId="4" fontId="2" fillId="2" borderId="5" xfId="0" applyNumberFormat="1" applyFont="1" applyFill="1" applyBorder="1" applyAlignment="1">
      <alignment horizontal="right" wrapText="1"/>
    </xf>
    <xf numFmtId="4" fontId="2" fillId="0" borderId="7" xfId="0" applyNumberFormat="1" applyFont="1" applyBorder="1" applyAlignment="1">
      <alignment horizontal="right" wrapText="1"/>
    </xf>
    <xf numFmtId="4" fontId="2" fillId="2" borderId="0" xfId="0" applyNumberFormat="1" applyFont="1" applyFill="1" applyAlignment="1">
      <alignment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2" fillId="0" borderId="6" xfId="0" applyFont="1" applyBorder="1" applyAlignment="1">
      <alignment horizontal="left" wrapText="1"/>
    </xf>
    <xf numFmtId="4" fontId="2" fillId="3" borderId="0" xfId="0" applyNumberFormat="1" applyFont="1" applyFill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4" fontId="3" fillId="0" borderId="0" xfId="0" applyNumberFormat="1" applyFont="1" applyAlignment="1">
      <alignment wrapText="1"/>
    </xf>
    <xf numFmtId="4" fontId="9" fillId="4" borderId="8" xfId="0" applyNumberFormat="1" applyFont="1" applyFill="1" applyBorder="1" applyAlignment="1">
      <alignment horizontal="right" wrapText="1"/>
    </xf>
    <xf numFmtId="4" fontId="10" fillId="4" borderId="9" xfId="0" applyNumberFormat="1" applyFont="1" applyFill="1" applyBorder="1" applyAlignment="1">
      <alignment wrapText="1"/>
    </xf>
    <xf numFmtId="4" fontId="2" fillId="0" borderId="3" xfId="0" applyNumberFormat="1" applyFont="1" applyBorder="1" applyAlignment="1">
      <alignment horizontal="right" wrapText="1"/>
    </xf>
    <xf numFmtId="4" fontId="11" fillId="3" borderId="5" xfId="0" applyNumberFormat="1" applyFont="1" applyFill="1" applyBorder="1" applyAlignment="1">
      <alignment horizontal="right" wrapText="1"/>
    </xf>
    <xf numFmtId="4" fontId="12" fillId="3" borderId="0" xfId="0" applyNumberFormat="1" applyFont="1" applyFill="1" applyAlignment="1">
      <alignment wrapText="1"/>
    </xf>
    <xf numFmtId="4" fontId="13" fillId="0" borderId="5" xfId="0" applyNumberFormat="1" applyFont="1" applyBorder="1" applyAlignment="1">
      <alignment wrapText="1"/>
    </xf>
    <xf numFmtId="0" fontId="0" fillId="5" borderId="0" xfId="0" applyFont="1" applyFill="1" applyAlignment="1">
      <alignment wrapText="1"/>
    </xf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4" fontId="2" fillId="0" borderId="10" xfId="0" applyNumberFormat="1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wrapText="1"/>
    </xf>
    <xf numFmtId="4" fontId="2" fillId="5" borderId="0" xfId="0" applyNumberFormat="1" applyFont="1" applyFill="1" applyAlignment="1">
      <alignment wrapText="1"/>
    </xf>
    <xf numFmtId="4" fontId="2" fillId="0" borderId="10" xfId="0" applyNumberFormat="1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2" fillId="0" borderId="10" xfId="0" applyFont="1" applyBorder="1" applyAlignment="1">
      <alignment wrapText="1"/>
    </xf>
    <xf numFmtId="4" fontId="2" fillId="0" borderId="10" xfId="0" applyNumberFormat="1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4" fontId="2" fillId="4" borderId="0" xfId="0" applyNumberFormat="1" applyFont="1" applyFill="1" applyAlignment="1">
      <alignment wrapText="1"/>
    </xf>
    <xf numFmtId="0" fontId="0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4" fontId="2" fillId="2" borderId="0" xfId="0" applyNumberFormat="1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" fontId="2" fillId="0" borderId="0" xfId="0" applyNumberFormat="1" applyFont="1" applyAlignment="1">
      <alignment horizontal="right" wrapText="1"/>
    </xf>
    <xf numFmtId="4" fontId="3" fillId="0" borderId="1" xfId="0" applyNumberFormat="1" applyFont="1" applyBorder="1" applyAlignment="1">
      <alignment wrapText="1"/>
    </xf>
    <xf numFmtId="0" fontId="1" fillId="7" borderId="19" xfId="0" applyFont="1" applyFill="1" applyBorder="1" applyAlignment="1">
      <alignment horizontal="center" wrapText="1"/>
    </xf>
    <xf numFmtId="0" fontId="1" fillId="7" borderId="21" xfId="0" applyFont="1" applyFill="1" applyBorder="1" applyAlignment="1">
      <alignment horizontal="center" wrapText="1"/>
    </xf>
    <xf numFmtId="0" fontId="14" fillId="7" borderId="20" xfId="0" applyFont="1" applyFill="1" applyBorder="1" applyAlignment="1">
      <alignment horizontal="center" wrapText="1"/>
    </xf>
    <xf numFmtId="0" fontId="15" fillId="8" borderId="11" xfId="0" applyFont="1" applyFill="1" applyBorder="1" applyAlignment="1">
      <alignment wrapText="1"/>
    </xf>
    <xf numFmtId="0" fontId="15" fillId="8" borderId="10" xfId="0" applyFont="1" applyFill="1" applyBorder="1" applyAlignment="1">
      <alignment horizontal="center" wrapText="1"/>
    </xf>
    <xf numFmtId="0" fontId="16" fillId="8" borderId="10" xfId="0" applyFont="1" applyFill="1" applyBorder="1" applyAlignment="1">
      <alignment wrapText="1"/>
    </xf>
    <xf numFmtId="0" fontId="15" fillId="8" borderId="10" xfId="0" applyFont="1" applyFill="1" applyBorder="1" applyAlignment="1">
      <alignment horizontal="center" wrapText="1"/>
    </xf>
    <xf numFmtId="0" fontId="15" fillId="8" borderId="10" xfId="0" applyFont="1" applyFill="1" applyBorder="1" applyAlignment="1">
      <alignment wrapText="1"/>
    </xf>
    <xf numFmtId="4" fontId="15" fillId="8" borderId="10" xfId="0" applyNumberFormat="1" applyFont="1" applyFill="1" applyBorder="1" applyAlignment="1">
      <alignment wrapText="1"/>
    </xf>
    <xf numFmtId="4" fontId="15" fillId="8" borderId="12" xfId="0" applyNumberFormat="1" applyFont="1" applyFill="1" applyBorder="1" applyAlignment="1">
      <alignment horizontal="center" wrapText="1"/>
    </xf>
    <xf numFmtId="4" fontId="2" fillId="9" borderId="10" xfId="0" applyNumberFormat="1" applyFont="1" applyFill="1" applyBorder="1" applyAlignment="1">
      <alignment horizontal="right" wrapText="1"/>
    </xf>
    <xf numFmtId="4" fontId="2" fillId="10" borderId="10" xfId="0" applyNumberFormat="1" applyFont="1" applyFill="1" applyBorder="1" applyAlignment="1">
      <alignment horizontal="right" wrapText="1"/>
    </xf>
    <xf numFmtId="4" fontId="5" fillId="10" borderId="10" xfId="0" applyNumberFormat="1" applyFont="1" applyFill="1" applyBorder="1" applyAlignment="1">
      <alignment wrapText="1"/>
    </xf>
    <xf numFmtId="4" fontId="2" fillId="9" borderId="10" xfId="0" applyNumberFormat="1" applyFont="1" applyFill="1" applyBorder="1" applyAlignment="1">
      <alignment wrapText="1"/>
    </xf>
    <xf numFmtId="4" fontId="2" fillId="10" borderId="10" xfId="0" applyNumberFormat="1" applyFont="1" applyFill="1" applyBorder="1" applyAlignment="1">
      <alignment wrapText="1"/>
    </xf>
    <xf numFmtId="0" fontId="2" fillId="9" borderId="10" xfId="0" applyFont="1" applyFill="1" applyBorder="1" applyAlignment="1">
      <alignment wrapText="1"/>
    </xf>
    <xf numFmtId="4" fontId="7" fillId="9" borderId="10" xfId="0" applyNumberFormat="1" applyFont="1" applyFill="1" applyBorder="1" applyAlignment="1">
      <alignment wrapText="1"/>
    </xf>
    <xf numFmtId="0" fontId="2" fillId="9" borderId="14" xfId="0" applyFont="1" applyFill="1" applyBorder="1" applyAlignment="1">
      <alignment wrapText="1"/>
    </xf>
    <xf numFmtId="4" fontId="2" fillId="9" borderId="10" xfId="0" applyNumberFormat="1" applyFont="1" applyFill="1" applyBorder="1" applyAlignment="1">
      <alignment wrapText="1"/>
    </xf>
    <xf numFmtId="0" fontId="0" fillId="9" borderId="10" xfId="0" applyFont="1" applyFill="1" applyBorder="1" applyAlignment="1">
      <alignment wrapText="1"/>
    </xf>
    <xf numFmtId="4" fontId="2" fillId="9" borderId="12" xfId="0" applyNumberFormat="1" applyFont="1" applyFill="1" applyBorder="1" applyAlignment="1">
      <alignment wrapText="1"/>
    </xf>
    <xf numFmtId="4" fontId="2" fillId="10" borderId="12" xfId="0" applyNumberFormat="1" applyFont="1" applyFill="1" applyBorder="1" applyAlignment="1">
      <alignment wrapText="1"/>
    </xf>
    <xf numFmtId="4" fontId="4" fillId="9" borderId="12" xfId="0" applyNumberFormat="1" applyFont="1" applyFill="1" applyBorder="1" applyAlignment="1">
      <alignment wrapText="1"/>
    </xf>
    <xf numFmtId="4" fontId="6" fillId="10" borderId="12" xfId="0" applyNumberFormat="1" applyFont="1" applyFill="1" applyBorder="1" applyAlignment="1">
      <alignment wrapText="1"/>
    </xf>
    <xf numFmtId="0" fontId="2" fillId="9" borderId="10" xfId="0" applyFont="1" applyFill="1" applyBorder="1" applyAlignment="1">
      <alignment wrapText="1"/>
    </xf>
    <xf numFmtId="4" fontId="8" fillId="9" borderId="12" xfId="0" applyNumberFormat="1" applyFont="1" applyFill="1" applyBorder="1" applyAlignment="1">
      <alignment wrapText="1"/>
    </xf>
    <xf numFmtId="0" fontId="0" fillId="9" borderId="10" xfId="0" applyFont="1" applyFill="1" applyBorder="1" applyAlignment="1">
      <alignment wrapText="1"/>
    </xf>
    <xf numFmtId="0" fontId="0" fillId="9" borderId="14" xfId="0" applyFont="1" applyFill="1" applyBorder="1" applyAlignment="1">
      <alignment wrapText="1"/>
    </xf>
    <xf numFmtId="4" fontId="2" fillId="9" borderId="15" xfId="0" applyNumberFormat="1" applyFont="1" applyFill="1" applyBorder="1" applyAlignment="1">
      <alignment wrapText="1"/>
    </xf>
    <xf numFmtId="4" fontId="2" fillId="11" borderId="10" xfId="0" applyNumberFormat="1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17" fillId="6" borderId="17" xfId="0" applyFont="1" applyFill="1" applyBorder="1" applyAlignment="1">
      <alignment horizontal="center" wrapText="1"/>
    </xf>
    <xf numFmtId="0" fontId="17" fillId="6" borderId="16" xfId="0" applyFont="1" applyFill="1" applyBorder="1" applyAlignment="1">
      <alignment horizontal="center" wrapText="1"/>
    </xf>
    <xf numFmtId="0" fontId="17" fillId="6" borderId="18" xfId="0" applyFont="1" applyFill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"/>
  <sheetViews>
    <sheetView tabSelected="1" workbookViewId="0">
      <selection activeCell="L15" sqref="L15"/>
    </sheetView>
  </sheetViews>
  <sheetFormatPr defaultColWidth="17.33203125" defaultRowHeight="15.75" customHeight="1" x14ac:dyDescent="0.25"/>
  <cols>
    <col min="1" max="1" width="7.88671875" style="37" customWidth="1"/>
    <col min="2" max="2" width="19.6640625" customWidth="1"/>
    <col min="4" max="4" width="1.6640625" customWidth="1"/>
    <col min="6" max="6" width="23.6640625" customWidth="1"/>
    <col min="7" max="7" width="12" customWidth="1"/>
    <col min="8" max="8" width="2" hidden="1" customWidth="1"/>
    <col min="9" max="9" width="12.44140625" customWidth="1"/>
    <col min="10" max="10" width="8.5546875" style="37" customWidth="1"/>
  </cols>
  <sheetData>
    <row r="1" spans="2:9" s="37" customFormat="1" ht="15.75" customHeight="1" x14ac:dyDescent="0.25"/>
    <row r="2" spans="2:9" s="37" customFormat="1" ht="15.75" customHeight="1" thickBot="1" x14ac:dyDescent="0.3"/>
    <row r="3" spans="2:9" ht="27" customHeight="1" x14ac:dyDescent="0.4">
      <c r="B3" s="100" t="s">
        <v>89</v>
      </c>
      <c r="C3" s="101"/>
      <c r="D3" s="101"/>
      <c r="E3" s="101"/>
      <c r="F3" s="101"/>
      <c r="G3" s="101"/>
      <c r="H3" s="101"/>
      <c r="I3" s="102"/>
    </row>
    <row r="4" spans="2:9" ht="51" customHeight="1" x14ac:dyDescent="0.3">
      <c r="B4" s="71" t="s">
        <v>1</v>
      </c>
      <c r="C4" s="69"/>
      <c r="D4" s="69"/>
      <c r="E4" s="69"/>
      <c r="F4" s="69"/>
      <c r="G4" s="69"/>
      <c r="H4" s="69"/>
      <c r="I4" s="70"/>
    </row>
    <row r="5" spans="2:9" ht="15.75" customHeight="1" x14ac:dyDescent="0.25">
      <c r="B5" s="72" t="s">
        <v>2</v>
      </c>
      <c r="C5" s="73" t="s">
        <v>3</v>
      </c>
      <c r="D5" s="74"/>
      <c r="E5" s="75" t="s">
        <v>3</v>
      </c>
      <c r="F5" s="76" t="s">
        <v>2</v>
      </c>
      <c r="G5" s="77" t="s">
        <v>3</v>
      </c>
      <c r="H5" s="74"/>
      <c r="I5" s="78" t="s">
        <v>3</v>
      </c>
    </row>
    <row r="6" spans="2:9" ht="15.75" customHeight="1" x14ac:dyDescent="0.25">
      <c r="B6" s="103" t="s">
        <v>4</v>
      </c>
      <c r="C6" s="49"/>
      <c r="D6" s="50"/>
      <c r="E6" s="79">
        <v>0</v>
      </c>
      <c r="F6" s="38" t="s">
        <v>5</v>
      </c>
      <c r="G6" s="87"/>
      <c r="H6" s="88"/>
      <c r="I6" s="89">
        <v>0</v>
      </c>
    </row>
    <row r="7" spans="2:9" ht="15.75" customHeight="1" x14ac:dyDescent="0.25">
      <c r="B7" s="103" t="s">
        <v>6</v>
      </c>
      <c r="C7" s="49">
        <v>0</v>
      </c>
      <c r="D7" s="50"/>
      <c r="E7" s="79"/>
      <c r="F7" s="38" t="s">
        <v>7</v>
      </c>
      <c r="G7" s="87"/>
      <c r="H7" s="88"/>
      <c r="I7" s="89">
        <v>0</v>
      </c>
    </row>
    <row r="8" spans="2:9" ht="15.75" customHeight="1" x14ac:dyDescent="0.25">
      <c r="B8" s="103" t="s">
        <v>8</v>
      </c>
      <c r="C8" s="49">
        <v>0</v>
      </c>
      <c r="D8" s="51"/>
      <c r="E8" s="79"/>
      <c r="F8" s="39" t="s">
        <v>9</v>
      </c>
      <c r="G8" s="87"/>
      <c r="H8" s="88"/>
      <c r="I8" s="90">
        <f>I6-I7</f>
        <v>0</v>
      </c>
    </row>
    <row r="9" spans="2:9" ht="15.75" customHeight="1" x14ac:dyDescent="0.25">
      <c r="B9" s="104" t="s">
        <v>10</v>
      </c>
      <c r="C9" s="98">
        <f>SUM(C7:C8)</f>
        <v>0</v>
      </c>
      <c r="D9" s="99"/>
      <c r="E9" s="79"/>
      <c r="F9" s="38"/>
      <c r="G9" s="87"/>
      <c r="H9" s="88"/>
      <c r="I9" s="89"/>
    </row>
    <row r="10" spans="2:9" ht="15.75" customHeight="1" x14ac:dyDescent="0.25">
      <c r="B10" s="103" t="s">
        <v>11</v>
      </c>
      <c r="C10" s="49">
        <v>0</v>
      </c>
      <c r="D10" s="51"/>
      <c r="E10" s="79"/>
      <c r="F10" s="38"/>
      <c r="G10" s="87"/>
      <c r="H10" s="88"/>
      <c r="I10" s="89"/>
    </row>
    <row r="11" spans="2:9" ht="15.75" customHeight="1" x14ac:dyDescent="0.25">
      <c r="B11" s="104" t="s">
        <v>12</v>
      </c>
      <c r="C11" s="49"/>
      <c r="D11" s="51"/>
      <c r="E11" s="80">
        <f>C9-C10</f>
        <v>0</v>
      </c>
      <c r="F11" s="38"/>
      <c r="G11" s="87"/>
      <c r="H11" s="88"/>
      <c r="I11" s="89"/>
    </row>
    <row r="12" spans="2:9" ht="15.75" customHeight="1" x14ac:dyDescent="0.25">
      <c r="B12" s="104" t="s">
        <v>13</v>
      </c>
      <c r="C12" s="49"/>
      <c r="D12" s="50"/>
      <c r="E12" s="80">
        <v>0</v>
      </c>
      <c r="F12" s="38"/>
      <c r="G12" s="87"/>
      <c r="H12" s="88"/>
      <c r="I12" s="89"/>
    </row>
    <row r="13" spans="2:9" ht="15.75" customHeight="1" x14ac:dyDescent="0.25">
      <c r="B13" s="103" t="s">
        <v>14</v>
      </c>
      <c r="C13" s="49"/>
      <c r="D13" s="50"/>
      <c r="E13" s="79">
        <v>0</v>
      </c>
      <c r="F13" s="38"/>
      <c r="G13" s="87"/>
      <c r="H13" s="88"/>
      <c r="I13" s="89"/>
    </row>
    <row r="14" spans="2:9" ht="15.75" customHeight="1" x14ac:dyDescent="0.25">
      <c r="B14" s="104" t="s">
        <v>15</v>
      </c>
      <c r="C14" s="49"/>
      <c r="D14" s="50"/>
      <c r="E14" s="80">
        <f>E12-E13</f>
        <v>0</v>
      </c>
      <c r="F14" s="38"/>
      <c r="G14" s="87"/>
      <c r="H14" s="88"/>
      <c r="I14" s="89"/>
    </row>
    <row r="15" spans="2:9" ht="15.75" customHeight="1" x14ac:dyDescent="0.25">
      <c r="B15" s="103" t="s">
        <v>16</v>
      </c>
      <c r="C15" s="52">
        <v>0</v>
      </c>
      <c r="D15" s="50"/>
      <c r="E15" s="79"/>
      <c r="F15" s="38"/>
      <c r="G15" s="87"/>
      <c r="H15" s="88"/>
      <c r="I15" s="89"/>
    </row>
    <row r="16" spans="2:9" ht="15.75" customHeight="1" x14ac:dyDescent="0.25">
      <c r="B16" s="103" t="s">
        <v>17</v>
      </c>
      <c r="C16" s="49">
        <v>0</v>
      </c>
      <c r="D16" s="51"/>
      <c r="E16" s="79"/>
      <c r="F16" s="38"/>
      <c r="G16" s="87"/>
      <c r="H16" s="88"/>
      <c r="I16" s="91"/>
    </row>
    <row r="17" spans="2:9" ht="15.75" customHeight="1" x14ac:dyDescent="0.25">
      <c r="B17" s="104" t="s">
        <v>18</v>
      </c>
      <c r="C17" s="51"/>
      <c r="D17" s="51"/>
      <c r="E17" s="80">
        <f>SUM(C15:C16)</f>
        <v>0</v>
      </c>
      <c r="F17" s="38"/>
      <c r="G17" s="87"/>
      <c r="H17" s="88"/>
      <c r="I17" s="89"/>
    </row>
    <row r="18" spans="2:9" ht="15.75" customHeight="1" x14ac:dyDescent="0.25">
      <c r="B18" s="103" t="s">
        <v>19</v>
      </c>
      <c r="C18" s="49"/>
      <c r="D18" s="50"/>
      <c r="E18" s="79">
        <v>0</v>
      </c>
      <c r="F18" s="38"/>
      <c r="G18" s="87"/>
      <c r="H18" s="88"/>
      <c r="I18" s="89"/>
    </row>
    <row r="19" spans="2:9" ht="15.75" customHeight="1" x14ac:dyDescent="0.25">
      <c r="B19" s="103"/>
      <c r="C19" s="49"/>
      <c r="D19" s="50"/>
      <c r="E19" s="79"/>
      <c r="F19" s="38"/>
      <c r="G19" s="87"/>
      <c r="H19" s="88"/>
      <c r="I19" s="89"/>
    </row>
    <row r="20" spans="2:9" ht="15.75" customHeight="1" x14ac:dyDescent="0.25">
      <c r="B20" s="103"/>
      <c r="C20" s="49"/>
      <c r="D20" s="50"/>
      <c r="E20" s="79"/>
      <c r="F20" s="38"/>
      <c r="G20" s="87"/>
      <c r="H20" s="88"/>
      <c r="I20" s="89"/>
    </row>
    <row r="21" spans="2:9" ht="15.75" customHeight="1" x14ac:dyDescent="0.25">
      <c r="B21" s="103"/>
      <c r="C21" s="49"/>
      <c r="D21" s="50"/>
      <c r="E21" s="79"/>
      <c r="F21" s="38"/>
      <c r="G21" s="87"/>
      <c r="H21" s="88"/>
      <c r="I21" s="89"/>
    </row>
    <row r="22" spans="2:9" ht="15.75" customHeight="1" x14ac:dyDescent="0.25">
      <c r="B22" s="104" t="s">
        <v>20</v>
      </c>
      <c r="C22" s="49"/>
      <c r="D22" s="50"/>
      <c r="E22" s="80">
        <f>SUM(E14:E21)</f>
        <v>0</v>
      </c>
      <c r="F22" s="38"/>
      <c r="G22" s="87"/>
      <c r="H22" s="88"/>
      <c r="I22" s="89"/>
    </row>
    <row r="23" spans="2:9" ht="15.75" customHeight="1" x14ac:dyDescent="0.25">
      <c r="B23" s="103"/>
      <c r="C23" s="49"/>
      <c r="D23" s="50"/>
      <c r="E23" s="79"/>
      <c r="F23" s="38"/>
      <c r="G23" s="87"/>
      <c r="H23" s="88"/>
      <c r="I23" s="91"/>
    </row>
    <row r="24" spans="2:9" ht="15.75" customHeight="1" x14ac:dyDescent="0.25">
      <c r="B24" s="103" t="s">
        <v>21</v>
      </c>
      <c r="C24" s="49"/>
      <c r="D24" s="50"/>
      <c r="E24" s="80">
        <f>I8-E22</f>
        <v>0</v>
      </c>
      <c r="F24" s="38"/>
      <c r="G24" s="87"/>
      <c r="H24" s="88"/>
      <c r="I24" s="89"/>
    </row>
    <row r="25" spans="2:9" ht="15.75" customHeight="1" x14ac:dyDescent="0.25">
      <c r="B25" s="103"/>
      <c r="C25" s="49"/>
      <c r="D25" s="50"/>
      <c r="E25" s="81">
        <f>SUM(E22:E24)</f>
        <v>0</v>
      </c>
      <c r="F25" s="38"/>
      <c r="G25" s="87"/>
      <c r="H25" s="88"/>
      <c r="I25" s="92">
        <f>SUM(I8:I24)</f>
        <v>0</v>
      </c>
    </row>
    <row r="26" spans="2:9" ht="13.2" x14ac:dyDescent="0.25">
      <c r="B26" s="103"/>
      <c r="C26" s="49"/>
      <c r="D26" s="50"/>
      <c r="E26" s="82"/>
      <c r="F26" s="38"/>
      <c r="G26" s="87"/>
      <c r="H26" s="88"/>
      <c r="I26" s="89"/>
    </row>
    <row r="27" spans="2:9" ht="13.2" x14ac:dyDescent="0.25">
      <c r="B27" s="103" t="s">
        <v>22</v>
      </c>
      <c r="C27" s="49">
        <v>0</v>
      </c>
      <c r="D27" s="50"/>
      <c r="E27" s="82"/>
      <c r="F27" s="38" t="s">
        <v>23</v>
      </c>
      <c r="G27" s="87"/>
      <c r="H27" s="88"/>
      <c r="I27" s="90">
        <f>E24</f>
        <v>0</v>
      </c>
    </row>
    <row r="28" spans="2:9" ht="26.4" x14ac:dyDescent="0.25">
      <c r="B28" s="103" t="s">
        <v>24</v>
      </c>
      <c r="C28" s="49">
        <v>0</v>
      </c>
      <c r="D28" s="51"/>
      <c r="E28" s="82"/>
      <c r="F28" s="38" t="s">
        <v>25</v>
      </c>
      <c r="G28" s="87"/>
      <c r="H28" s="88"/>
      <c r="I28" s="89">
        <v>0</v>
      </c>
    </row>
    <row r="29" spans="2:9" ht="13.2" x14ac:dyDescent="0.25">
      <c r="B29" s="104" t="s">
        <v>26</v>
      </c>
      <c r="C29" s="49"/>
      <c r="D29" s="51"/>
      <c r="E29" s="83">
        <f>C27-C28</f>
        <v>0</v>
      </c>
      <c r="F29" s="38" t="s">
        <v>27</v>
      </c>
      <c r="G29" s="87"/>
      <c r="H29" s="88"/>
      <c r="I29" s="89">
        <v>0</v>
      </c>
    </row>
    <row r="30" spans="2:9" ht="13.2" x14ac:dyDescent="0.25">
      <c r="B30" s="103" t="s">
        <v>28</v>
      </c>
      <c r="C30" s="49"/>
      <c r="D30" s="50"/>
      <c r="E30" s="82">
        <v>0</v>
      </c>
      <c r="F30" s="38" t="s">
        <v>29</v>
      </c>
      <c r="G30" s="87"/>
      <c r="H30" s="88"/>
      <c r="I30" s="89">
        <v>0</v>
      </c>
    </row>
    <row r="31" spans="2:9" ht="13.2" x14ac:dyDescent="0.25">
      <c r="B31" s="103" t="s">
        <v>30</v>
      </c>
      <c r="C31" s="49">
        <v>0</v>
      </c>
      <c r="D31" s="50"/>
      <c r="E31" s="82"/>
      <c r="F31" s="38" t="s">
        <v>31</v>
      </c>
      <c r="G31" s="87">
        <v>0</v>
      </c>
      <c r="H31" s="88"/>
      <c r="I31" s="89"/>
    </row>
    <row r="32" spans="2:9" ht="13.2" x14ac:dyDescent="0.25">
      <c r="B32" s="103" t="s">
        <v>32</v>
      </c>
      <c r="C32" s="49">
        <v>0</v>
      </c>
      <c r="D32" s="51"/>
      <c r="E32" s="82"/>
      <c r="F32" s="38" t="s">
        <v>33</v>
      </c>
      <c r="G32" s="87"/>
      <c r="H32" s="88"/>
      <c r="I32" s="89"/>
    </row>
    <row r="33" spans="2:9" ht="13.2" x14ac:dyDescent="0.25">
      <c r="B33" s="104" t="s">
        <v>34</v>
      </c>
      <c r="C33" s="49"/>
      <c r="D33" s="51"/>
      <c r="E33" s="83">
        <f>SUM(C31:C32)</f>
        <v>0</v>
      </c>
      <c r="F33" s="41" t="s">
        <v>35</v>
      </c>
      <c r="G33" s="87">
        <v>0</v>
      </c>
      <c r="H33" s="93"/>
      <c r="I33" s="89"/>
    </row>
    <row r="34" spans="2:9" ht="26.4" x14ac:dyDescent="0.25">
      <c r="B34" s="103" t="s">
        <v>36</v>
      </c>
      <c r="C34" s="49"/>
      <c r="D34" s="50"/>
      <c r="E34" s="82">
        <v>0</v>
      </c>
      <c r="F34" s="38"/>
      <c r="G34" s="87"/>
      <c r="H34" s="93"/>
      <c r="I34" s="90">
        <f>G31-G33</f>
        <v>0</v>
      </c>
    </row>
    <row r="35" spans="2:9" ht="13.2" x14ac:dyDescent="0.25">
      <c r="B35" s="103" t="s">
        <v>37</v>
      </c>
      <c r="C35" s="49"/>
      <c r="D35" s="50"/>
      <c r="E35" s="82">
        <v>0</v>
      </c>
      <c r="F35" s="38" t="s">
        <v>38</v>
      </c>
      <c r="G35" s="87">
        <v>0</v>
      </c>
      <c r="H35" s="88"/>
      <c r="I35" s="89"/>
    </row>
    <row r="36" spans="2:9" ht="13.2" x14ac:dyDescent="0.25">
      <c r="B36" s="103" t="s">
        <v>39</v>
      </c>
      <c r="C36" s="49"/>
      <c r="D36" s="50"/>
      <c r="E36" s="82">
        <v>0</v>
      </c>
      <c r="F36" s="38" t="s">
        <v>33</v>
      </c>
      <c r="G36" s="87"/>
      <c r="H36" s="88"/>
      <c r="I36" s="89"/>
    </row>
    <row r="37" spans="2:9" ht="26.4" x14ac:dyDescent="0.25">
      <c r="B37" s="103" t="s">
        <v>40</v>
      </c>
      <c r="C37" s="49"/>
      <c r="D37" s="50"/>
      <c r="E37" s="82">
        <v>0</v>
      </c>
      <c r="F37" s="41" t="s">
        <v>41</v>
      </c>
      <c r="G37" s="87">
        <v>0</v>
      </c>
      <c r="H37" s="93"/>
      <c r="I37" s="89"/>
    </row>
    <row r="38" spans="2:9" ht="13.2" x14ac:dyDescent="0.25">
      <c r="B38" s="103" t="s">
        <v>42</v>
      </c>
      <c r="C38" s="49">
        <v>0</v>
      </c>
      <c r="D38" s="50"/>
      <c r="E38" s="82"/>
      <c r="F38" s="38"/>
      <c r="G38" s="87"/>
      <c r="H38" s="93"/>
      <c r="I38" s="90">
        <f>G35-G37</f>
        <v>0</v>
      </c>
    </row>
    <row r="39" spans="2:9" ht="26.4" x14ac:dyDescent="0.25">
      <c r="B39" s="103" t="s">
        <v>43</v>
      </c>
      <c r="C39" s="49">
        <v>0</v>
      </c>
      <c r="D39" s="51"/>
      <c r="E39" s="82"/>
      <c r="F39" s="38"/>
      <c r="G39" s="87"/>
      <c r="H39" s="88"/>
      <c r="I39" s="89"/>
    </row>
    <row r="40" spans="2:9" ht="26.4" x14ac:dyDescent="0.25">
      <c r="B40" s="104" t="s">
        <v>44</v>
      </c>
      <c r="C40" s="49"/>
      <c r="D40" s="51"/>
      <c r="E40" s="83">
        <f>SUM(C38:C39)</f>
        <v>0</v>
      </c>
      <c r="F40" s="38"/>
      <c r="G40" s="87"/>
      <c r="H40" s="88"/>
      <c r="I40" s="89"/>
    </row>
    <row r="41" spans="2:9" ht="13.2" x14ac:dyDescent="0.25">
      <c r="B41" s="103" t="s">
        <v>45</v>
      </c>
      <c r="C41" s="49">
        <v>0</v>
      </c>
      <c r="D41" s="50"/>
      <c r="E41" s="82"/>
      <c r="F41" s="38"/>
      <c r="G41" s="87"/>
      <c r="H41" s="88"/>
      <c r="I41" s="89"/>
    </row>
    <row r="42" spans="2:9" ht="26.4" x14ac:dyDescent="0.25">
      <c r="B42" s="103" t="s">
        <v>46</v>
      </c>
      <c r="C42" s="49">
        <v>0</v>
      </c>
      <c r="D42" s="51"/>
      <c r="E42" s="82"/>
      <c r="F42" s="38"/>
      <c r="G42" s="87"/>
      <c r="H42" s="88"/>
      <c r="I42" s="89"/>
    </row>
    <row r="43" spans="2:9" ht="26.4" x14ac:dyDescent="0.25">
      <c r="B43" s="104" t="s">
        <v>47</v>
      </c>
      <c r="C43" s="49"/>
      <c r="D43" s="51"/>
      <c r="E43" s="83">
        <f>SUM(C41:C42)</f>
        <v>0</v>
      </c>
      <c r="F43" s="38"/>
      <c r="G43" s="87"/>
      <c r="H43" s="88"/>
      <c r="I43" s="89"/>
    </row>
    <row r="44" spans="2:9" ht="13.2" x14ac:dyDescent="0.25">
      <c r="B44" s="103" t="s">
        <v>48</v>
      </c>
      <c r="C44" s="49"/>
      <c r="D44" s="50"/>
      <c r="E44" s="82"/>
      <c r="F44" s="38"/>
      <c r="G44" s="87"/>
      <c r="H44" s="88"/>
      <c r="I44" s="89"/>
    </row>
    <row r="45" spans="2:9" ht="13.2" x14ac:dyDescent="0.25">
      <c r="B45" s="103" t="s">
        <v>49</v>
      </c>
      <c r="C45" s="49"/>
      <c r="D45" s="50"/>
      <c r="E45" s="82"/>
      <c r="F45" s="38"/>
      <c r="G45" s="87"/>
      <c r="H45" s="88"/>
      <c r="I45" s="89"/>
    </row>
    <row r="46" spans="2:9" ht="26.4" x14ac:dyDescent="0.25">
      <c r="B46" s="103" t="s">
        <v>50</v>
      </c>
      <c r="C46" s="49"/>
      <c r="D46" s="50"/>
      <c r="E46" s="82"/>
      <c r="F46" s="38"/>
      <c r="G46" s="87"/>
      <c r="H46" s="88"/>
      <c r="I46" s="89"/>
    </row>
    <row r="47" spans="2:9" ht="13.2" x14ac:dyDescent="0.25">
      <c r="B47" s="103" t="s">
        <v>51</v>
      </c>
      <c r="C47" s="49"/>
      <c r="D47" s="50"/>
      <c r="E47" s="82"/>
      <c r="F47" s="38"/>
      <c r="G47" s="87"/>
      <c r="H47" s="88"/>
      <c r="I47" s="89"/>
    </row>
    <row r="48" spans="2:9" ht="13.2" x14ac:dyDescent="0.25">
      <c r="B48" s="103"/>
      <c r="C48" s="49"/>
      <c r="D48" s="50"/>
      <c r="E48" s="82"/>
      <c r="F48" s="38"/>
      <c r="G48" s="87"/>
      <c r="H48" s="88"/>
      <c r="I48" s="89"/>
    </row>
    <row r="49" spans="2:9" ht="13.2" x14ac:dyDescent="0.25">
      <c r="B49" s="53" t="s">
        <v>52</v>
      </c>
      <c r="C49" s="50"/>
      <c r="D49" s="50"/>
      <c r="E49" s="83">
        <f>SUM(I27:I50)-SUM(E27:E48)</f>
        <v>0</v>
      </c>
      <c r="F49" s="38"/>
      <c r="G49" s="87"/>
      <c r="H49" s="88"/>
      <c r="I49" s="89"/>
    </row>
    <row r="50" spans="2:9" ht="13.2" x14ac:dyDescent="0.25">
      <c r="B50" s="42"/>
      <c r="C50" s="49"/>
      <c r="D50" s="50"/>
      <c r="E50" s="84"/>
      <c r="F50" s="38"/>
      <c r="G50" s="87"/>
      <c r="H50" s="88"/>
      <c r="I50" s="89"/>
    </row>
    <row r="51" spans="2:9" ht="13.2" x14ac:dyDescent="0.25">
      <c r="B51" s="42"/>
      <c r="C51" s="49"/>
      <c r="D51" s="50"/>
      <c r="E51" s="85">
        <f>SUM(E27:E49)</f>
        <v>0</v>
      </c>
      <c r="F51" s="38"/>
      <c r="G51" s="87"/>
      <c r="H51" s="88"/>
      <c r="I51" s="94">
        <f>SUM(I27:I49)</f>
        <v>0</v>
      </c>
    </row>
    <row r="52" spans="2:9" ht="13.2" x14ac:dyDescent="0.25">
      <c r="B52" s="42"/>
      <c r="C52" s="40"/>
      <c r="D52" s="40"/>
      <c r="E52" s="82"/>
      <c r="F52" s="38"/>
      <c r="G52" s="95"/>
      <c r="H52" s="95"/>
      <c r="I52" s="89"/>
    </row>
    <row r="53" spans="2:9" ht="13.2" x14ac:dyDescent="0.25">
      <c r="B53" s="42"/>
      <c r="C53" s="40"/>
      <c r="D53" s="40"/>
      <c r="E53" s="82"/>
      <c r="F53" s="38"/>
      <c r="G53" s="95"/>
      <c r="H53" s="95"/>
      <c r="I53" s="89"/>
    </row>
    <row r="54" spans="2:9" ht="13.8" thickBot="1" x14ac:dyDescent="0.3">
      <c r="B54" s="43"/>
      <c r="C54" s="44"/>
      <c r="D54" s="44"/>
      <c r="E54" s="86"/>
      <c r="F54" s="45"/>
      <c r="G54" s="96"/>
      <c r="H54" s="96"/>
      <c r="I54" s="97"/>
    </row>
    <row r="55" spans="2:9" s="37" customFormat="1" ht="13.2" x14ac:dyDescent="0.25">
      <c r="E55" s="46"/>
      <c r="F55" s="47"/>
      <c r="I55" s="48"/>
    </row>
    <row r="56" spans="2:9" s="37" customFormat="1" ht="13.2" x14ac:dyDescent="0.25">
      <c r="E56" s="46"/>
      <c r="F56" s="47"/>
      <c r="I56" s="48"/>
    </row>
    <row r="57" spans="2:9" s="37" customFormat="1" ht="13.2" x14ac:dyDescent="0.25">
      <c r="E57" s="46"/>
      <c r="F57" s="47"/>
      <c r="I57" s="48"/>
    </row>
    <row r="58" spans="2:9" s="37" customFormat="1" ht="13.2" x14ac:dyDescent="0.25">
      <c r="E58" s="46"/>
      <c r="F58" s="47"/>
      <c r="I58" s="48"/>
    </row>
    <row r="59" spans="2:9" s="37" customFormat="1" ht="13.2" x14ac:dyDescent="0.25">
      <c r="E59" s="46"/>
      <c r="F59" s="47"/>
      <c r="I59" s="48"/>
    </row>
    <row r="60" spans="2:9" s="37" customFormat="1" ht="13.2" x14ac:dyDescent="0.25">
      <c r="E60" s="46"/>
      <c r="F60" s="47"/>
      <c r="I60" s="48"/>
    </row>
    <row r="61" spans="2:9" s="37" customFormat="1" ht="13.2" x14ac:dyDescent="0.25">
      <c r="E61" s="46"/>
      <c r="F61" s="47"/>
      <c r="I61" s="48"/>
    </row>
    <row r="62" spans="2:9" s="37" customFormat="1" ht="13.2" x14ac:dyDescent="0.25">
      <c r="E62" s="46"/>
      <c r="F62" s="47"/>
      <c r="I62" s="48"/>
    </row>
    <row r="63" spans="2:9" s="37" customFormat="1" ht="13.2" x14ac:dyDescent="0.25">
      <c r="E63" s="46"/>
      <c r="F63" s="47"/>
      <c r="I63" s="48"/>
    </row>
    <row r="64" spans="2:9" s="37" customFormat="1" ht="13.2" x14ac:dyDescent="0.25">
      <c r="E64" s="46"/>
      <c r="F64" s="47"/>
      <c r="I64" s="48"/>
    </row>
    <row r="65" spans="5:9" ht="13.2" x14ac:dyDescent="0.25">
      <c r="E65" s="21"/>
      <c r="F65" s="13"/>
      <c r="I65" s="1"/>
    </row>
    <row r="66" spans="5:9" ht="13.2" x14ac:dyDescent="0.25">
      <c r="E66" s="21"/>
      <c r="F66" s="13"/>
      <c r="I66" s="1"/>
    </row>
    <row r="67" spans="5:9" ht="13.2" x14ac:dyDescent="0.25">
      <c r="E67" s="21"/>
      <c r="F67" s="13"/>
      <c r="I67" s="1"/>
    </row>
    <row r="68" spans="5:9" ht="13.2" x14ac:dyDescent="0.25">
      <c r="E68" s="21"/>
      <c r="F68" s="13"/>
      <c r="I68" s="1"/>
    </row>
    <row r="69" spans="5:9" ht="13.2" x14ac:dyDescent="0.25">
      <c r="E69" s="21"/>
      <c r="F69" s="13"/>
      <c r="I69" s="1"/>
    </row>
    <row r="70" spans="5:9" ht="13.2" x14ac:dyDescent="0.25">
      <c r="E70" s="21"/>
      <c r="F70" s="13"/>
      <c r="I70" s="1"/>
    </row>
    <row r="71" spans="5:9" ht="13.2" x14ac:dyDescent="0.25">
      <c r="E71" s="21"/>
      <c r="F71" s="13"/>
      <c r="I71" s="1"/>
    </row>
    <row r="72" spans="5:9" ht="13.2" x14ac:dyDescent="0.25">
      <c r="E72" s="21"/>
      <c r="F72" s="13"/>
      <c r="I72" s="1"/>
    </row>
    <row r="73" spans="5:9" ht="13.2" x14ac:dyDescent="0.25">
      <c r="E73" s="21"/>
      <c r="F73" s="13"/>
      <c r="I73" s="1"/>
    </row>
    <row r="74" spans="5:9" ht="13.2" x14ac:dyDescent="0.25">
      <c r="E74" s="21"/>
      <c r="F74" s="13"/>
      <c r="I74" s="1"/>
    </row>
    <row r="75" spans="5:9" ht="13.2" x14ac:dyDescent="0.25">
      <c r="E75" s="21"/>
      <c r="F75" s="13"/>
      <c r="I75" s="1"/>
    </row>
    <row r="76" spans="5:9" ht="13.2" x14ac:dyDescent="0.25">
      <c r="E76" s="21"/>
      <c r="F76" s="13"/>
      <c r="I76" s="1"/>
    </row>
    <row r="77" spans="5:9" ht="13.2" x14ac:dyDescent="0.25">
      <c r="E77" s="21"/>
      <c r="F77" s="13"/>
      <c r="I77" s="1"/>
    </row>
    <row r="78" spans="5:9" ht="13.2" x14ac:dyDescent="0.25">
      <c r="E78" s="21"/>
      <c r="F78" s="13"/>
      <c r="I78" s="1"/>
    </row>
    <row r="79" spans="5:9" ht="13.2" x14ac:dyDescent="0.25">
      <c r="E79" s="21"/>
      <c r="F79" s="13"/>
      <c r="I79" s="1"/>
    </row>
    <row r="80" spans="5:9" ht="13.2" x14ac:dyDescent="0.25">
      <c r="E80" s="21"/>
      <c r="F80" s="13"/>
      <c r="I80" s="1"/>
    </row>
    <row r="81" spans="5:9" ht="13.2" x14ac:dyDescent="0.25">
      <c r="E81" s="21"/>
      <c r="F81" s="13"/>
      <c r="I81" s="1"/>
    </row>
    <row r="82" spans="5:9" ht="13.2" x14ac:dyDescent="0.25">
      <c r="E82" s="21"/>
      <c r="F82" s="13"/>
      <c r="I82" s="1"/>
    </row>
    <row r="83" spans="5:9" ht="13.2" x14ac:dyDescent="0.25">
      <c r="E83" s="21"/>
      <c r="F83" s="13"/>
      <c r="I83" s="1"/>
    </row>
    <row r="84" spans="5:9" ht="13.2" x14ac:dyDescent="0.25">
      <c r="E84" s="21"/>
      <c r="F84" s="13"/>
      <c r="I84" s="1"/>
    </row>
    <row r="85" spans="5:9" ht="13.2" x14ac:dyDescent="0.25">
      <c r="E85" s="21"/>
      <c r="F85" s="13"/>
      <c r="I85" s="1"/>
    </row>
    <row r="86" spans="5:9" ht="13.2" x14ac:dyDescent="0.25">
      <c r="E86" s="21"/>
      <c r="F86" s="13"/>
      <c r="I86" s="1"/>
    </row>
    <row r="87" spans="5:9" ht="13.2" x14ac:dyDescent="0.25">
      <c r="E87" s="21"/>
      <c r="F87" s="13"/>
      <c r="I87" s="1"/>
    </row>
    <row r="88" spans="5:9" ht="13.2" x14ac:dyDescent="0.25">
      <c r="E88" s="21"/>
      <c r="F88" s="13"/>
      <c r="I88" s="1"/>
    </row>
    <row r="89" spans="5:9" ht="13.2" x14ac:dyDescent="0.25">
      <c r="E89" s="21"/>
      <c r="F89" s="13"/>
      <c r="I89" s="1"/>
    </row>
    <row r="90" spans="5:9" ht="13.2" x14ac:dyDescent="0.25">
      <c r="E90" s="21"/>
      <c r="F90" s="13"/>
      <c r="I90" s="1"/>
    </row>
    <row r="91" spans="5:9" ht="13.2" x14ac:dyDescent="0.25">
      <c r="E91" s="21"/>
      <c r="F91" s="13"/>
      <c r="I91" s="1"/>
    </row>
    <row r="92" spans="5:9" ht="13.2" x14ac:dyDescent="0.25">
      <c r="E92" s="21"/>
      <c r="F92" s="13"/>
      <c r="I92" s="1"/>
    </row>
    <row r="93" spans="5:9" ht="13.2" x14ac:dyDescent="0.25">
      <c r="E93" s="21"/>
      <c r="F93" s="13"/>
      <c r="I93" s="1"/>
    </row>
    <row r="94" spans="5:9" ht="13.2" x14ac:dyDescent="0.25">
      <c r="E94" s="21"/>
      <c r="F94" s="13"/>
      <c r="I94" s="1"/>
    </row>
    <row r="95" spans="5:9" ht="13.2" x14ac:dyDescent="0.25">
      <c r="E95" s="21"/>
      <c r="F95" s="13"/>
      <c r="I95" s="1"/>
    </row>
    <row r="96" spans="5:9" ht="13.2" x14ac:dyDescent="0.25">
      <c r="E96" s="21"/>
      <c r="F96" s="13"/>
      <c r="I96" s="1"/>
    </row>
    <row r="97" spans="5:9" ht="13.2" x14ac:dyDescent="0.25">
      <c r="E97" s="21"/>
      <c r="F97" s="13"/>
      <c r="I97" s="1"/>
    </row>
    <row r="98" spans="5:9" ht="13.2" x14ac:dyDescent="0.25">
      <c r="E98" s="21"/>
      <c r="F98" s="13"/>
      <c r="I98" s="1"/>
    </row>
    <row r="99" spans="5:9" ht="13.2" x14ac:dyDescent="0.25">
      <c r="E99" s="21"/>
      <c r="F99" s="13"/>
      <c r="I99" s="1"/>
    </row>
    <row r="100" spans="5:9" ht="13.2" x14ac:dyDescent="0.25">
      <c r="E100" s="21"/>
      <c r="F100" s="13"/>
      <c r="I100" s="1"/>
    </row>
    <row r="101" spans="5:9" ht="13.2" x14ac:dyDescent="0.25">
      <c r="E101" s="21"/>
      <c r="F101" s="13"/>
      <c r="I101" s="1"/>
    </row>
    <row r="102" spans="5:9" ht="13.2" x14ac:dyDescent="0.25">
      <c r="E102" s="21"/>
      <c r="F102" s="13"/>
      <c r="I102" s="1"/>
    </row>
    <row r="103" spans="5:9" ht="13.2" x14ac:dyDescent="0.25">
      <c r="E103" s="21"/>
      <c r="F103" s="13"/>
      <c r="I103" s="1"/>
    </row>
    <row r="104" spans="5:9" ht="13.2" x14ac:dyDescent="0.25">
      <c r="E104" s="21"/>
      <c r="F104" s="13"/>
      <c r="I104" s="1"/>
    </row>
    <row r="105" spans="5:9" ht="13.2" x14ac:dyDescent="0.25">
      <c r="E105" s="21"/>
      <c r="F105" s="13"/>
      <c r="I105" s="1"/>
    </row>
    <row r="106" spans="5:9" ht="13.2" x14ac:dyDescent="0.25">
      <c r="E106" s="21"/>
      <c r="F106" s="13"/>
      <c r="I106" s="1"/>
    </row>
    <row r="107" spans="5:9" ht="13.2" x14ac:dyDescent="0.25">
      <c r="E107" s="21"/>
      <c r="F107" s="13"/>
      <c r="I107" s="1"/>
    </row>
    <row r="108" spans="5:9" ht="13.2" x14ac:dyDescent="0.25">
      <c r="E108" s="21"/>
      <c r="F108" s="13"/>
      <c r="I108" s="1"/>
    </row>
    <row r="109" spans="5:9" ht="13.2" x14ac:dyDescent="0.25">
      <c r="E109" s="21"/>
      <c r="F109" s="13"/>
      <c r="I109" s="1"/>
    </row>
    <row r="110" spans="5:9" ht="13.2" x14ac:dyDescent="0.25">
      <c r="E110" s="21"/>
      <c r="F110" s="13"/>
      <c r="I110" s="1"/>
    </row>
    <row r="111" spans="5:9" ht="13.2" x14ac:dyDescent="0.25">
      <c r="E111" s="21"/>
      <c r="F111" s="13"/>
      <c r="I111" s="1"/>
    </row>
  </sheetData>
  <mergeCells count="96">
    <mergeCell ref="C50:D50"/>
    <mergeCell ref="C51:D51"/>
    <mergeCell ref="C22:D22"/>
    <mergeCell ref="C23:D23"/>
    <mergeCell ref="C24:D24"/>
    <mergeCell ref="C25:D25"/>
    <mergeCell ref="C38:D38"/>
    <mergeCell ref="C30:D30"/>
    <mergeCell ref="C31:D31"/>
    <mergeCell ref="C39:D39"/>
    <mergeCell ref="C40:D40"/>
    <mergeCell ref="C41:D41"/>
    <mergeCell ref="C44:D44"/>
    <mergeCell ref="B49:D49"/>
    <mergeCell ref="C42:D42"/>
    <mergeCell ref="C43:D43"/>
    <mergeCell ref="G41:H41"/>
    <mergeCell ref="C26:D26"/>
    <mergeCell ref="C37:D37"/>
    <mergeCell ref="C36:D36"/>
    <mergeCell ref="C48:D48"/>
    <mergeCell ref="G48:H48"/>
    <mergeCell ref="G40:H40"/>
    <mergeCell ref="G33:H33"/>
    <mergeCell ref="G30:H30"/>
    <mergeCell ref="C27:D27"/>
    <mergeCell ref="C32:D32"/>
    <mergeCell ref="C33:D33"/>
    <mergeCell ref="C34:D34"/>
    <mergeCell ref="C35:D35"/>
    <mergeCell ref="C28:D28"/>
    <mergeCell ref="C29:D29"/>
    <mergeCell ref="G50:H50"/>
    <mergeCell ref="G51:H51"/>
    <mergeCell ref="G49:H49"/>
    <mergeCell ref="G42:H42"/>
    <mergeCell ref="G43:H43"/>
    <mergeCell ref="G45:H45"/>
    <mergeCell ref="G46:H46"/>
    <mergeCell ref="G47:H47"/>
    <mergeCell ref="G44:H44"/>
    <mergeCell ref="C5:D5"/>
    <mergeCell ref="G5:H5"/>
    <mergeCell ref="C6:D6"/>
    <mergeCell ref="G6:H6"/>
    <mergeCell ref="G7:H7"/>
    <mergeCell ref="G8:H8"/>
    <mergeCell ref="G39:H39"/>
    <mergeCell ref="G34:H34"/>
    <mergeCell ref="G35:H35"/>
    <mergeCell ref="G36:H36"/>
    <mergeCell ref="G29:H29"/>
    <mergeCell ref="G31:H31"/>
    <mergeCell ref="G32:H32"/>
    <mergeCell ref="G37:H37"/>
    <mergeCell ref="G38:H38"/>
    <mergeCell ref="G28:H28"/>
    <mergeCell ref="G27:H27"/>
    <mergeCell ref="G16:H16"/>
    <mergeCell ref="G17:H17"/>
    <mergeCell ref="G24:H24"/>
    <mergeCell ref="G25:H25"/>
    <mergeCell ref="G26:H26"/>
    <mergeCell ref="C20:D20"/>
    <mergeCell ref="C21:D21"/>
    <mergeCell ref="G21:H21"/>
    <mergeCell ref="G20:H20"/>
    <mergeCell ref="G22:H22"/>
    <mergeCell ref="G23:H23"/>
    <mergeCell ref="C18:D18"/>
    <mergeCell ref="C19:D19"/>
    <mergeCell ref="G15:H15"/>
    <mergeCell ref="G9:H9"/>
    <mergeCell ref="G10:H10"/>
    <mergeCell ref="G11:H11"/>
    <mergeCell ref="G12:H12"/>
    <mergeCell ref="G13:H13"/>
    <mergeCell ref="G14:H14"/>
    <mergeCell ref="G18:H18"/>
    <mergeCell ref="G19:H19"/>
    <mergeCell ref="C47:D47"/>
    <mergeCell ref="C45:D45"/>
    <mergeCell ref="C46:D46"/>
    <mergeCell ref="B3:I3"/>
    <mergeCell ref="B4:I4"/>
    <mergeCell ref="C14:D14"/>
    <mergeCell ref="C7:D7"/>
    <mergeCell ref="C8:D8"/>
    <mergeCell ref="C9:D9"/>
    <mergeCell ref="C10:D10"/>
    <mergeCell ref="C11:D11"/>
    <mergeCell ref="C12:D12"/>
    <mergeCell ref="C13:D13"/>
    <mergeCell ref="C15:D15"/>
    <mergeCell ref="C16:D16"/>
    <mergeCell ref="C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/>
  </sheetViews>
  <sheetFormatPr defaultColWidth="17.33203125" defaultRowHeight="15.75" customHeight="1" x14ac:dyDescent="0.25"/>
  <cols>
    <col min="1" max="1" width="24.44140625" customWidth="1"/>
    <col min="2" max="3" width="9.5546875" customWidth="1"/>
    <col min="5" max="5" width="23.5546875" customWidth="1"/>
    <col min="7" max="8" width="7.6640625" customWidth="1"/>
  </cols>
  <sheetData>
    <row r="1" spans="1:9" ht="13.8" x14ac:dyDescent="0.3">
      <c r="B1" s="55"/>
      <c r="C1" s="55"/>
      <c r="D1" s="65" t="s">
        <v>0</v>
      </c>
      <c r="E1" s="55"/>
      <c r="F1" s="55"/>
      <c r="G1" s="55"/>
      <c r="H1" s="55"/>
      <c r="I1" s="55"/>
    </row>
    <row r="2" spans="1:9" ht="13.8" x14ac:dyDescent="0.3">
      <c r="A2" s="2"/>
      <c r="B2" s="59"/>
      <c r="C2" s="59"/>
      <c r="D2" s="66" t="s">
        <v>53</v>
      </c>
      <c r="E2" s="59"/>
      <c r="F2" s="59"/>
      <c r="G2" s="59"/>
      <c r="H2" s="59"/>
      <c r="I2" s="59"/>
    </row>
    <row r="3" spans="1:9" ht="15.75" customHeight="1" x14ac:dyDescent="0.25">
      <c r="A3" s="22"/>
      <c r="B3" s="64" t="s">
        <v>3</v>
      </c>
      <c r="C3" s="61"/>
      <c r="D3" s="5" t="s">
        <v>3</v>
      </c>
      <c r="E3" s="23"/>
      <c r="F3" s="6" t="s">
        <v>3</v>
      </c>
      <c r="G3" s="64" t="s">
        <v>3</v>
      </c>
      <c r="H3" s="61"/>
      <c r="I3" s="4" t="s">
        <v>3</v>
      </c>
    </row>
    <row r="4" spans="1:9" ht="15.75" customHeight="1" x14ac:dyDescent="0.25">
      <c r="A4" s="24" t="s">
        <v>54</v>
      </c>
      <c r="B4" s="56"/>
      <c r="C4" s="55"/>
      <c r="D4" s="10"/>
      <c r="E4" s="25" t="s">
        <v>55</v>
      </c>
      <c r="F4" s="1"/>
      <c r="G4" s="56"/>
      <c r="H4" s="55"/>
      <c r="I4" s="1"/>
    </row>
    <row r="5" spans="1:9" ht="15.75" customHeight="1" x14ac:dyDescent="0.25">
      <c r="A5" s="7" t="s">
        <v>56</v>
      </c>
      <c r="B5" s="56">
        <v>0</v>
      </c>
      <c r="C5" s="55"/>
      <c r="D5" s="10"/>
      <c r="E5" s="8" t="s">
        <v>57</v>
      </c>
      <c r="F5" s="1"/>
      <c r="G5" s="56"/>
      <c r="H5" s="55"/>
      <c r="I5" s="9">
        <v>44250</v>
      </c>
    </row>
    <row r="6" spans="1:9" ht="15.75" customHeight="1" x14ac:dyDescent="0.25">
      <c r="A6" s="7" t="s">
        <v>33</v>
      </c>
      <c r="B6" s="56"/>
      <c r="C6" s="55"/>
      <c r="D6" s="10"/>
      <c r="E6" s="8" t="s">
        <v>58</v>
      </c>
      <c r="F6" s="1"/>
      <c r="G6" s="56"/>
      <c r="H6" s="55"/>
      <c r="I6" s="1"/>
    </row>
    <row r="7" spans="1:9" ht="15.75" customHeight="1" x14ac:dyDescent="0.25">
      <c r="A7" s="7" t="s">
        <v>59</v>
      </c>
      <c r="B7" s="58">
        <v>0</v>
      </c>
      <c r="C7" s="59"/>
      <c r="D7" s="10"/>
      <c r="E7" s="26" t="s">
        <v>60</v>
      </c>
      <c r="F7" s="1"/>
      <c r="G7" s="63">
        <f>'Trading, Profit and Loss'!E49</f>
        <v>0</v>
      </c>
      <c r="H7" s="55"/>
      <c r="I7" s="1"/>
    </row>
    <row r="8" spans="1:9" ht="15.75" customHeight="1" x14ac:dyDescent="0.25">
      <c r="B8" s="60"/>
      <c r="C8" s="61"/>
      <c r="D8" s="17">
        <f>B5-B7</f>
        <v>0</v>
      </c>
      <c r="E8" s="26" t="s">
        <v>33</v>
      </c>
      <c r="F8" s="1"/>
      <c r="G8" s="56"/>
      <c r="H8" s="55"/>
      <c r="I8" s="1"/>
    </row>
    <row r="9" spans="1:9" ht="15.75" customHeight="1" x14ac:dyDescent="0.25">
      <c r="A9" s="7" t="s">
        <v>61</v>
      </c>
      <c r="B9" s="56">
        <v>15000</v>
      </c>
      <c r="C9" s="55"/>
      <c r="D9" s="10"/>
      <c r="E9" s="26" t="s">
        <v>62</v>
      </c>
      <c r="F9" s="1"/>
      <c r="G9" s="58">
        <v>12200</v>
      </c>
      <c r="H9" s="59"/>
      <c r="I9" s="1"/>
    </row>
    <row r="10" spans="1:9" ht="15.75" customHeight="1" x14ac:dyDescent="0.25">
      <c r="A10" s="7" t="s">
        <v>33</v>
      </c>
      <c r="B10" s="56"/>
      <c r="C10" s="55"/>
      <c r="D10" s="10"/>
      <c r="E10" s="13"/>
      <c r="F10" s="1"/>
      <c r="G10" s="60"/>
      <c r="H10" s="61"/>
      <c r="I10" s="19">
        <f>G7-G9</f>
        <v>-12200</v>
      </c>
    </row>
    <row r="11" spans="1:9" ht="15.75" customHeight="1" x14ac:dyDescent="0.25">
      <c r="A11" s="7" t="s">
        <v>59</v>
      </c>
      <c r="B11" s="58">
        <v>0</v>
      </c>
      <c r="C11" s="59"/>
      <c r="D11" s="10"/>
      <c r="E11" s="13"/>
      <c r="F11" s="1"/>
      <c r="G11" s="56"/>
      <c r="H11" s="55"/>
      <c r="I11" s="3"/>
    </row>
    <row r="12" spans="1:9" ht="15.75" customHeight="1" x14ac:dyDescent="0.25">
      <c r="B12" s="60"/>
      <c r="C12" s="61"/>
      <c r="D12" s="17">
        <f>B9-B11</f>
        <v>15000</v>
      </c>
      <c r="E12" s="25" t="s">
        <v>63</v>
      </c>
      <c r="F12" s="1"/>
      <c r="G12" s="56"/>
      <c r="H12" s="55"/>
      <c r="I12" s="12">
        <f>SUM(I5:I11)</f>
        <v>32050</v>
      </c>
    </row>
    <row r="13" spans="1:9" ht="15.75" customHeight="1" x14ac:dyDescent="0.25">
      <c r="A13" s="7" t="s">
        <v>64</v>
      </c>
      <c r="B13" s="56">
        <v>0</v>
      </c>
      <c r="C13" s="55"/>
      <c r="D13" s="10"/>
      <c r="E13" s="13"/>
      <c r="F13" s="1"/>
      <c r="G13" s="56"/>
      <c r="H13" s="55"/>
      <c r="I13" s="1"/>
    </row>
    <row r="14" spans="1:9" ht="15.75" customHeight="1" x14ac:dyDescent="0.25">
      <c r="A14" s="7" t="s">
        <v>65</v>
      </c>
      <c r="B14" s="56"/>
      <c r="C14" s="55"/>
      <c r="D14" s="10"/>
      <c r="E14" s="25" t="s">
        <v>66</v>
      </c>
      <c r="F14" s="1"/>
      <c r="G14" s="56"/>
      <c r="H14" s="55"/>
      <c r="I14" s="1"/>
    </row>
    <row r="15" spans="1:9" ht="15.75" customHeight="1" x14ac:dyDescent="0.25">
      <c r="A15" s="7" t="s">
        <v>59</v>
      </c>
      <c r="B15" s="58">
        <v>0</v>
      </c>
      <c r="C15" s="59"/>
      <c r="D15" s="10"/>
      <c r="E15" s="8" t="s">
        <v>67</v>
      </c>
      <c r="F15" s="1"/>
      <c r="G15" s="56">
        <v>0</v>
      </c>
      <c r="H15" s="55"/>
      <c r="I15" s="1"/>
    </row>
    <row r="16" spans="1:9" ht="15.75" customHeight="1" x14ac:dyDescent="0.25">
      <c r="B16" s="60"/>
      <c r="C16" s="61"/>
      <c r="D16" s="17">
        <f>B13-B15</f>
        <v>0</v>
      </c>
      <c r="E16" s="8" t="s">
        <v>68</v>
      </c>
      <c r="F16" s="1"/>
      <c r="G16" s="56">
        <v>18000</v>
      </c>
      <c r="H16" s="55"/>
      <c r="I16" s="1"/>
    </row>
    <row r="17" spans="1:9" ht="15.75" customHeight="1" x14ac:dyDescent="0.25">
      <c r="A17" s="7" t="s">
        <v>69</v>
      </c>
      <c r="B17" s="56">
        <v>42500</v>
      </c>
      <c r="C17" s="55"/>
      <c r="D17" s="10"/>
      <c r="E17" s="13"/>
      <c r="F17" s="1"/>
      <c r="G17" s="58"/>
      <c r="H17" s="59"/>
      <c r="I17" s="1"/>
    </row>
    <row r="18" spans="1:9" ht="15.75" customHeight="1" x14ac:dyDescent="0.25">
      <c r="A18" s="7" t="s">
        <v>65</v>
      </c>
      <c r="B18" s="56"/>
      <c r="C18" s="55"/>
      <c r="D18" s="10"/>
      <c r="E18" s="62" t="s">
        <v>70</v>
      </c>
      <c r="F18" s="55"/>
      <c r="G18" s="55"/>
      <c r="H18" s="55"/>
      <c r="I18" s="19">
        <f>SUM(G15:G17)</f>
        <v>18000</v>
      </c>
    </row>
    <row r="19" spans="1:9" ht="15.75" customHeight="1" x14ac:dyDescent="0.25">
      <c r="A19" s="7" t="s">
        <v>59</v>
      </c>
      <c r="B19" s="58">
        <v>0</v>
      </c>
      <c r="C19" s="59"/>
      <c r="D19" s="10"/>
      <c r="E19" s="13"/>
      <c r="G19" s="57"/>
      <c r="H19" s="55"/>
      <c r="I19" s="1"/>
    </row>
    <row r="20" spans="1:9" ht="15.75" customHeight="1" x14ac:dyDescent="0.25">
      <c r="B20" s="60"/>
      <c r="C20" s="61"/>
      <c r="D20" s="10">
        <f>B17-B19</f>
        <v>42500</v>
      </c>
      <c r="E20" s="13"/>
      <c r="G20" s="57"/>
      <c r="H20" s="55"/>
      <c r="I20" s="1"/>
    </row>
    <row r="21" spans="1:9" ht="15.75" customHeight="1" x14ac:dyDescent="0.25">
      <c r="B21" s="56"/>
      <c r="C21" s="55"/>
      <c r="D21" s="18"/>
      <c r="E21" s="13"/>
      <c r="G21" s="56"/>
      <c r="H21" s="55"/>
      <c r="I21" s="27"/>
    </row>
    <row r="22" spans="1:9" ht="15.75" customHeight="1" x14ac:dyDescent="0.25">
      <c r="A22" s="24" t="s">
        <v>71</v>
      </c>
      <c r="B22" s="56"/>
      <c r="C22" s="55"/>
      <c r="D22" s="15">
        <f>SUM(D5:D21)</f>
        <v>57500</v>
      </c>
      <c r="E22" s="13"/>
      <c r="G22" s="56"/>
      <c r="H22" s="55"/>
      <c r="I22" s="1"/>
    </row>
    <row r="23" spans="1:9" ht="15.75" customHeight="1" x14ac:dyDescent="0.25">
      <c r="A23" s="28"/>
      <c r="B23" s="1"/>
      <c r="C23" s="1"/>
      <c r="D23" s="10"/>
      <c r="E23" s="13"/>
      <c r="G23" s="56"/>
      <c r="H23" s="55"/>
      <c r="I23" s="1"/>
    </row>
    <row r="24" spans="1:9" ht="13.2" x14ac:dyDescent="0.25">
      <c r="A24" s="24" t="s">
        <v>72</v>
      </c>
      <c r="B24" s="56"/>
      <c r="C24" s="55"/>
      <c r="D24" s="10"/>
      <c r="E24" s="62" t="s">
        <v>73</v>
      </c>
      <c r="F24" s="55"/>
      <c r="G24" s="55"/>
      <c r="H24" s="55"/>
      <c r="I24" s="27"/>
    </row>
    <row r="25" spans="1:9" ht="13.2" x14ac:dyDescent="0.25">
      <c r="A25" s="7" t="s">
        <v>74</v>
      </c>
      <c r="B25" s="67">
        <v>6325</v>
      </c>
      <c r="C25" s="55"/>
      <c r="D25" s="10"/>
      <c r="E25" s="8" t="s">
        <v>75</v>
      </c>
      <c r="F25" s="1"/>
      <c r="G25" s="56">
        <v>0</v>
      </c>
      <c r="H25" s="55"/>
      <c r="I25" s="1"/>
    </row>
    <row r="26" spans="1:9" ht="13.2" x14ac:dyDescent="0.25">
      <c r="A26" s="7" t="s">
        <v>76</v>
      </c>
      <c r="B26" s="56">
        <v>8727</v>
      </c>
      <c r="C26" s="55"/>
      <c r="D26" s="10"/>
      <c r="E26" s="8" t="s">
        <v>77</v>
      </c>
      <c r="F26" s="9">
        <v>0</v>
      </c>
      <c r="G26" s="56"/>
      <c r="H26" s="55"/>
      <c r="I26" s="1"/>
    </row>
    <row r="27" spans="1:9" ht="13.2" x14ac:dyDescent="0.25">
      <c r="A27" s="7" t="s">
        <v>78</v>
      </c>
      <c r="B27" s="56">
        <v>450</v>
      </c>
      <c r="C27" s="55"/>
      <c r="D27" s="10"/>
      <c r="E27" s="8" t="s">
        <v>79</v>
      </c>
      <c r="F27" s="11">
        <v>0</v>
      </c>
      <c r="G27" s="56"/>
      <c r="H27" s="55"/>
      <c r="I27" s="1"/>
    </row>
    <row r="28" spans="1:9" ht="13.2" x14ac:dyDescent="0.25">
      <c r="A28" s="7" t="s">
        <v>80</v>
      </c>
      <c r="B28" s="56">
        <v>0</v>
      </c>
      <c r="C28" s="55"/>
      <c r="D28" s="10"/>
      <c r="E28" s="20" t="s">
        <v>81</v>
      </c>
      <c r="F28" s="14"/>
      <c r="G28" s="54">
        <f>SUM(F26:F27)</f>
        <v>0</v>
      </c>
      <c r="H28" s="55"/>
      <c r="I28" s="1"/>
    </row>
    <row r="29" spans="1:9" ht="13.2" x14ac:dyDescent="0.25">
      <c r="A29" s="7" t="s">
        <v>82</v>
      </c>
      <c r="B29" s="56">
        <v>0</v>
      </c>
      <c r="C29" s="55"/>
      <c r="D29" s="10"/>
      <c r="E29" s="8" t="s">
        <v>83</v>
      </c>
      <c r="F29" s="1"/>
      <c r="G29" s="56">
        <v>0</v>
      </c>
      <c r="H29" s="55"/>
      <c r="I29" s="1"/>
    </row>
    <row r="30" spans="1:9" ht="13.2" x14ac:dyDescent="0.25">
      <c r="B30" s="56"/>
      <c r="C30" s="55"/>
      <c r="D30" s="10"/>
      <c r="E30" s="8" t="s">
        <v>84</v>
      </c>
      <c r="F30" s="1"/>
      <c r="G30" s="56">
        <v>0</v>
      </c>
      <c r="H30" s="55"/>
      <c r="I30" s="1"/>
    </row>
    <row r="31" spans="1:9" ht="13.2" x14ac:dyDescent="0.25">
      <c r="B31" s="56"/>
      <c r="C31" s="55"/>
      <c r="D31" s="10"/>
      <c r="E31" s="8" t="s">
        <v>85</v>
      </c>
      <c r="F31" s="1"/>
      <c r="G31" s="56">
        <v>1627</v>
      </c>
      <c r="H31" s="55"/>
      <c r="I31" s="1"/>
    </row>
    <row r="32" spans="1:9" ht="13.2" x14ac:dyDescent="0.25">
      <c r="B32" s="56"/>
      <c r="C32" s="55"/>
      <c r="D32" s="10"/>
      <c r="E32" s="8" t="s">
        <v>86</v>
      </c>
      <c r="F32" s="1"/>
      <c r="G32" s="56">
        <v>3700</v>
      </c>
      <c r="H32" s="55"/>
      <c r="I32" s="1"/>
    </row>
    <row r="33" spans="1:9" ht="13.2" x14ac:dyDescent="0.25">
      <c r="B33" s="58"/>
      <c r="C33" s="59"/>
      <c r="D33" s="10"/>
      <c r="E33" s="13"/>
      <c r="F33" s="1"/>
      <c r="G33" s="56"/>
      <c r="H33" s="55"/>
      <c r="I33" s="27"/>
    </row>
    <row r="34" spans="1:9" ht="13.2" x14ac:dyDescent="0.25">
      <c r="A34" s="24" t="s">
        <v>87</v>
      </c>
      <c r="B34" s="60"/>
      <c r="C34" s="61"/>
      <c r="D34" s="17">
        <f>SUM(B25:B33)</f>
        <v>15502</v>
      </c>
      <c r="E34" s="29"/>
      <c r="F34" s="30"/>
      <c r="G34" s="68"/>
      <c r="H34" s="59"/>
      <c r="I34" s="1"/>
    </row>
    <row r="35" spans="1:9" ht="13.2" x14ac:dyDescent="0.25">
      <c r="B35" s="56"/>
      <c r="C35" s="55"/>
      <c r="D35" s="10"/>
      <c r="E35" s="62" t="s">
        <v>88</v>
      </c>
      <c r="F35" s="55"/>
      <c r="G35" s="55"/>
      <c r="H35" s="55"/>
      <c r="I35" s="19">
        <f>SUM(G25:G34)</f>
        <v>5327</v>
      </c>
    </row>
    <row r="36" spans="1:9" ht="13.2" x14ac:dyDescent="0.25">
      <c r="B36" s="56"/>
      <c r="C36" s="55"/>
      <c r="D36" s="18"/>
      <c r="E36" s="13"/>
      <c r="F36" s="1"/>
      <c r="G36" s="56"/>
      <c r="H36" s="55"/>
      <c r="I36" s="3"/>
    </row>
    <row r="37" spans="1:9" ht="13.2" x14ac:dyDescent="0.25">
      <c r="B37" s="56"/>
      <c r="C37" s="55"/>
      <c r="D37" s="31">
        <f>SUM(D22:D36)</f>
        <v>73002</v>
      </c>
      <c r="E37" s="13"/>
      <c r="F37" s="1"/>
      <c r="G37" s="56"/>
      <c r="H37" s="55"/>
      <c r="I37" s="32">
        <f>SUM(I12:I36)</f>
        <v>55377</v>
      </c>
    </row>
    <row r="38" spans="1:9" ht="13.2" x14ac:dyDescent="0.25">
      <c r="B38" s="56"/>
      <c r="C38" s="55"/>
      <c r="D38" s="33"/>
      <c r="E38" s="13"/>
      <c r="F38" s="1"/>
      <c r="G38" s="56"/>
      <c r="H38" s="55"/>
      <c r="I38" s="14"/>
    </row>
    <row r="39" spans="1:9" ht="13.2" x14ac:dyDescent="0.25">
      <c r="B39" s="56"/>
      <c r="C39" s="55"/>
      <c r="D39" s="10"/>
      <c r="E39" s="13"/>
      <c r="F39" s="1"/>
      <c r="G39" s="56"/>
      <c r="H39" s="55"/>
      <c r="I39" s="1"/>
    </row>
    <row r="40" spans="1:9" ht="13.2" x14ac:dyDescent="0.25">
      <c r="B40" s="56"/>
      <c r="C40" s="55"/>
      <c r="D40" s="10"/>
      <c r="E40" s="13"/>
      <c r="F40" s="1"/>
      <c r="G40" s="56"/>
      <c r="H40" s="55"/>
      <c r="I40" s="1"/>
    </row>
    <row r="41" spans="1:9" ht="13.2" x14ac:dyDescent="0.25">
      <c r="B41" s="56"/>
      <c r="C41" s="55"/>
      <c r="D41" s="10"/>
      <c r="E41" s="13"/>
      <c r="F41" s="1"/>
      <c r="G41" s="56"/>
      <c r="H41" s="55"/>
      <c r="I41" s="1"/>
    </row>
    <row r="42" spans="1:9" ht="13.2" x14ac:dyDescent="0.25">
      <c r="B42" s="56"/>
      <c r="C42" s="55"/>
      <c r="D42" s="10"/>
      <c r="E42" s="29"/>
      <c r="F42" s="1"/>
      <c r="G42" s="56"/>
      <c r="H42" s="55"/>
      <c r="I42" s="27"/>
    </row>
    <row r="43" spans="1:9" ht="13.2" x14ac:dyDescent="0.25">
      <c r="B43" s="56"/>
      <c r="C43" s="55"/>
      <c r="D43" s="10"/>
      <c r="E43" s="13"/>
      <c r="F43" s="1"/>
      <c r="G43" s="56"/>
      <c r="H43" s="55"/>
      <c r="I43" s="1"/>
    </row>
    <row r="44" spans="1:9" ht="13.2" x14ac:dyDescent="0.25">
      <c r="B44" s="56"/>
      <c r="C44" s="55"/>
      <c r="D44" s="34"/>
      <c r="E44" s="13"/>
      <c r="F44" s="1"/>
      <c r="G44" s="56"/>
      <c r="H44" s="55"/>
      <c r="I44" s="35"/>
    </row>
    <row r="45" spans="1:9" ht="13.2" x14ac:dyDescent="0.25">
      <c r="B45" s="55"/>
      <c r="C45" s="55"/>
      <c r="D45" s="36"/>
      <c r="E45" s="13"/>
      <c r="G45" s="56"/>
      <c r="H45" s="55"/>
      <c r="I45" s="16"/>
    </row>
    <row r="46" spans="1:9" ht="13.2" x14ac:dyDescent="0.25">
      <c r="B46" s="55"/>
      <c r="C46" s="55"/>
      <c r="D46" s="21"/>
      <c r="E46" s="13"/>
      <c r="G46" s="56"/>
      <c r="H46" s="55"/>
    </row>
    <row r="47" spans="1:9" ht="13.2" x14ac:dyDescent="0.25">
      <c r="D47" s="21"/>
      <c r="E47" s="13"/>
      <c r="G47" s="1"/>
      <c r="H47" s="1"/>
    </row>
    <row r="48" spans="1:9" ht="13.2" x14ac:dyDescent="0.25">
      <c r="G48" s="1"/>
      <c r="H48" s="1"/>
    </row>
    <row r="49" spans="7:8" ht="13.2" x14ac:dyDescent="0.25">
      <c r="G49" s="1"/>
      <c r="H49" s="1"/>
    </row>
    <row r="50" spans="7:8" ht="13.2" x14ac:dyDescent="0.25">
      <c r="G50" s="1"/>
      <c r="H50" s="1"/>
    </row>
    <row r="51" spans="7:8" ht="13.2" x14ac:dyDescent="0.25">
      <c r="G51" s="1"/>
      <c r="H51" s="1"/>
    </row>
    <row r="52" spans="7:8" ht="13.2" x14ac:dyDescent="0.25">
      <c r="G52" s="1"/>
      <c r="H52" s="1"/>
    </row>
    <row r="53" spans="7:8" ht="13.2" x14ac:dyDescent="0.25">
      <c r="G53" s="1"/>
      <c r="H53" s="1"/>
    </row>
    <row r="54" spans="7:8" ht="13.2" x14ac:dyDescent="0.25">
      <c r="G54" s="1"/>
      <c r="H54" s="1"/>
    </row>
    <row r="55" spans="7:8" ht="13.2" x14ac:dyDescent="0.25">
      <c r="G55" s="1"/>
      <c r="H55" s="1"/>
    </row>
    <row r="56" spans="7:8" ht="13.2" x14ac:dyDescent="0.25">
      <c r="G56" s="1"/>
      <c r="H56" s="1"/>
    </row>
    <row r="57" spans="7:8" ht="13.2" x14ac:dyDescent="0.25">
      <c r="G57" s="1"/>
      <c r="H57" s="1"/>
    </row>
    <row r="58" spans="7:8" ht="13.2" x14ac:dyDescent="0.25">
      <c r="G58" s="1"/>
      <c r="H58" s="1"/>
    </row>
    <row r="59" spans="7:8" ht="13.2" x14ac:dyDescent="0.25">
      <c r="G59" s="1"/>
      <c r="H59" s="1"/>
    </row>
    <row r="60" spans="7:8" ht="13.2" x14ac:dyDescent="0.25">
      <c r="G60" s="1"/>
      <c r="H60" s="1"/>
    </row>
    <row r="61" spans="7:8" ht="13.2" x14ac:dyDescent="0.25">
      <c r="G61" s="1"/>
      <c r="H61" s="1"/>
    </row>
    <row r="62" spans="7:8" ht="13.2" x14ac:dyDescent="0.25">
      <c r="G62" s="1"/>
      <c r="H62" s="1"/>
    </row>
    <row r="63" spans="7:8" ht="13.2" x14ac:dyDescent="0.25">
      <c r="G63" s="1"/>
      <c r="H63" s="1"/>
    </row>
    <row r="64" spans="7:8" ht="13.2" x14ac:dyDescent="0.25">
      <c r="G64" s="1"/>
      <c r="H64" s="1"/>
    </row>
    <row r="65" spans="7:8" ht="13.2" x14ac:dyDescent="0.25">
      <c r="G65" s="1"/>
      <c r="H65" s="1"/>
    </row>
  </sheetData>
  <mergeCells count="93">
    <mergeCell ref="G3:H3"/>
    <mergeCell ref="G4:H4"/>
    <mergeCell ref="B44:C44"/>
    <mergeCell ref="B45:C45"/>
    <mergeCell ref="B46:C46"/>
    <mergeCell ref="B37:C37"/>
    <mergeCell ref="G33:H33"/>
    <mergeCell ref="G34:H34"/>
    <mergeCell ref="E35:H35"/>
    <mergeCell ref="G36:H36"/>
    <mergeCell ref="G37:H37"/>
    <mergeCell ref="B36:C36"/>
    <mergeCell ref="B43:C43"/>
    <mergeCell ref="B42:C42"/>
    <mergeCell ref="B38:C38"/>
    <mergeCell ref="B39:C39"/>
    <mergeCell ref="B40:C40"/>
    <mergeCell ref="B41:C41"/>
    <mergeCell ref="B34:C34"/>
    <mergeCell ref="B35:C35"/>
    <mergeCell ref="B29:C29"/>
    <mergeCell ref="B30:C30"/>
    <mergeCell ref="B31:C31"/>
    <mergeCell ref="B32:C32"/>
    <mergeCell ref="G11:H11"/>
    <mergeCell ref="G14:H14"/>
    <mergeCell ref="G17:H17"/>
    <mergeCell ref="E18:H18"/>
    <mergeCell ref="B33:C33"/>
    <mergeCell ref="G30:H30"/>
    <mergeCell ref="G31:H31"/>
    <mergeCell ref="G32:H32"/>
    <mergeCell ref="G29:H29"/>
    <mergeCell ref="B12:C12"/>
    <mergeCell ref="B17:C17"/>
    <mergeCell ref="B25:C25"/>
    <mergeCell ref="B24:C24"/>
    <mergeCell ref="B26:C26"/>
    <mergeCell ref="B27:C27"/>
    <mergeCell ref="B28:C28"/>
    <mergeCell ref="G43:H43"/>
    <mergeCell ref="G44:H44"/>
    <mergeCell ref="G45:H45"/>
    <mergeCell ref="G46:H46"/>
    <mergeCell ref="B1:C1"/>
    <mergeCell ref="B2:C2"/>
    <mergeCell ref="B3:C3"/>
    <mergeCell ref="B4:C4"/>
    <mergeCell ref="G6:H6"/>
    <mergeCell ref="D1:G1"/>
    <mergeCell ref="H1:I1"/>
    <mergeCell ref="D2:G2"/>
    <mergeCell ref="H2:I2"/>
    <mergeCell ref="G5:H5"/>
    <mergeCell ref="B6:C6"/>
    <mergeCell ref="B5:C5"/>
    <mergeCell ref="G38:H38"/>
    <mergeCell ref="G39:H39"/>
    <mergeCell ref="G40:H40"/>
    <mergeCell ref="G41:H41"/>
    <mergeCell ref="G42:H42"/>
    <mergeCell ref="G7:H7"/>
    <mergeCell ref="G9:H9"/>
    <mergeCell ref="G10:H10"/>
    <mergeCell ref="B11:C11"/>
    <mergeCell ref="B18:C18"/>
    <mergeCell ref="B7:C7"/>
    <mergeCell ref="B13:C13"/>
    <mergeCell ref="B14:C14"/>
    <mergeCell ref="B15:C15"/>
    <mergeCell ref="B16:C16"/>
    <mergeCell ref="G8:H8"/>
    <mergeCell ref="B8:C8"/>
    <mergeCell ref="B9:C9"/>
    <mergeCell ref="B10:C10"/>
    <mergeCell ref="G12:H12"/>
    <mergeCell ref="G13:H13"/>
    <mergeCell ref="B19:C19"/>
    <mergeCell ref="B20:C20"/>
    <mergeCell ref="B21:C21"/>
    <mergeCell ref="B22:C22"/>
    <mergeCell ref="E24:H24"/>
    <mergeCell ref="G28:H28"/>
    <mergeCell ref="G26:H26"/>
    <mergeCell ref="G25:H25"/>
    <mergeCell ref="G15:H15"/>
    <mergeCell ref="G16:H16"/>
    <mergeCell ref="G19:H19"/>
    <mergeCell ref="G27:H27"/>
    <mergeCell ref="G20:H20"/>
    <mergeCell ref="G21:H21"/>
    <mergeCell ref="G22:H22"/>
    <mergeCell ref="G23:H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Trading, Profit and Loss</vt:lpstr>
      <vt:lpstr>Balance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Imran</cp:lastModifiedBy>
  <dcterms:created xsi:type="dcterms:W3CDTF">2015-11-19T03:46:32Z</dcterms:created>
  <dcterms:modified xsi:type="dcterms:W3CDTF">2021-10-22T16:10:22Z</dcterms:modified>
</cp:coreProperties>
</file>