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 firstSheet="1" activeTab="5"/>
  </bookViews>
  <sheets>
    <sheet name="Insert Project Name" sheetId="20" r:id="rId1"/>
    <sheet name="Training Courses" sheetId="1" r:id="rId2"/>
    <sheet name="Training Topics Mapping" sheetId="14" state="hidden" r:id="rId3"/>
    <sheet name="Training Status" sheetId="4" state="hidden" r:id="rId4"/>
    <sheet name="Training Schedule" sheetId="13" r:id="rId5"/>
    <sheet name="Training Timeline" sheetId="17" r:id="rId6"/>
    <sheet name="Training Schedule-by Site" sheetId="10" state="hidden" r:id="rId7"/>
    <sheet name="Training Schedule-Pilot Detail" sheetId="11" state="hidden" r:id="rId8"/>
  </sheets>
  <externalReferences>
    <externalReference r:id="rId9"/>
  </externalReferences>
  <definedNames>
    <definedName name="_xlnm._FilterDatabase" localSheetId="1" hidden="1">'Training Courses'!$A$2:$L$48</definedName>
    <definedName name="_xlnm.Print_Area" localSheetId="1">'Training Courses'!$A$1:$L$48</definedName>
    <definedName name="_xlnm.Print_Area" localSheetId="4">'Training Schedule'!#REF!</definedName>
    <definedName name="_xlnm.Print_Area" localSheetId="6">'Training Schedule-by Site'!$A$40:$H$116</definedName>
    <definedName name="_xlnm.Print_Area" localSheetId="7">'Training Schedule-Pilot Detail'!$A$1:$H$77</definedName>
    <definedName name="_xlnm.Print_Area" localSheetId="3">'Training Status'!$A$1:$P$7</definedName>
    <definedName name="_xlnm.Print_Area" localSheetId="5">'Training Timeline'!$A$1:$S$36</definedName>
    <definedName name="_xlnm.Print_Area" localSheetId="2">'Training Topics Mapping'!$A$1:$O$185</definedName>
    <definedName name="_xlnm.Print_Titles" localSheetId="1">'Training Courses'!$1:$2</definedName>
    <definedName name="_xlnm.Print_Titles" localSheetId="3">'Training Status'!$1:$2</definedName>
    <definedName name="_xlnm.Print_Titles" localSheetId="5">'Training Timeline'!$A:$C,'Training Timeline'!$1:$3</definedName>
    <definedName name="_xlnm.Print_Titles" localSheetId="2">'Training Topics Mapping'!$1:$2</definedName>
    <definedName name="Project_End">'[1]Budget Worksheet'!#REF!</definedName>
    <definedName name="Project_Name">'[1]Budget Worksheet'!#REF!</definedName>
    <definedName name="Project_Start">'[1]Budget Worksheet'!#REF!</definedName>
  </definedNames>
  <calcPr calcId="152511"/>
  <fileRecoveryPr autoRecover="0"/>
</workbook>
</file>

<file path=xl/calcChain.xml><?xml version="1.0" encoding="utf-8"?>
<calcChain xmlns="http://schemas.openxmlformats.org/spreadsheetml/2006/main">
  <c r="H46" i="1" l="1"/>
  <c r="C48" i="1"/>
  <c r="C47" i="1"/>
  <c r="B22" i="10"/>
  <c r="C22" i="10" s="1"/>
  <c r="D22" i="10" s="1"/>
  <c r="E22" i="10" s="1"/>
  <c r="F22" i="10" s="1"/>
  <c r="C3" i="10"/>
  <c r="D3" i="10"/>
  <c r="E3" i="10" s="1"/>
  <c r="F3" i="10" s="1"/>
  <c r="B61" i="11"/>
  <c r="C61" i="11"/>
  <c r="D61" i="11"/>
  <c r="E61" i="11"/>
  <c r="F61" i="11" s="1"/>
  <c r="C42" i="11"/>
  <c r="D42" i="11"/>
  <c r="E42" i="11" s="1"/>
  <c r="F42" i="11" s="1"/>
  <c r="B22" i="11"/>
  <c r="C22" i="11" s="1"/>
  <c r="D22" i="11" s="1"/>
  <c r="E22" i="11" s="1"/>
  <c r="F22" i="11" s="1"/>
  <c r="C3" i="11"/>
  <c r="D3" i="11"/>
  <c r="E3" i="11" s="1"/>
  <c r="F3" i="11" s="1"/>
  <c r="B100" i="10"/>
  <c r="C100" i="10"/>
  <c r="D100" i="10" s="1"/>
  <c r="E100" i="10" s="1"/>
  <c r="F100" i="10" s="1"/>
  <c r="B61" i="10"/>
  <c r="C61" i="10" s="1"/>
  <c r="D61" i="10" s="1"/>
  <c r="E61" i="10" s="1"/>
  <c r="F61" i="10" s="1"/>
  <c r="C42" i="10"/>
  <c r="D42" i="10" s="1"/>
  <c r="E42" i="10" s="1"/>
  <c r="F42" i="10" s="1"/>
  <c r="C81" i="10"/>
  <c r="D81" i="10" s="1"/>
  <c r="E81" i="10" s="1"/>
  <c r="F81" i="10" s="1"/>
  <c r="B7" i="4"/>
  <c r="A7" i="4"/>
  <c r="B6" i="4"/>
  <c r="A6" i="4"/>
  <c r="B5" i="4"/>
  <c r="A5" i="4"/>
  <c r="B4" i="4"/>
  <c r="A4" i="4"/>
  <c r="B3" i="4"/>
  <c r="A3" i="4"/>
</calcChain>
</file>

<file path=xl/sharedStrings.xml><?xml version="1.0" encoding="utf-8"?>
<sst xmlns="http://schemas.openxmlformats.org/spreadsheetml/2006/main" count="812" uniqueCount="308">
  <si>
    <t>Course Title</t>
  </si>
  <si>
    <t>Online</t>
  </si>
  <si>
    <t>TBD</t>
  </si>
  <si>
    <t>Development Status</t>
  </si>
  <si>
    <t>Delivery Owner</t>
  </si>
  <si>
    <t>Delivery Status</t>
  </si>
  <si>
    <t>Team</t>
  </si>
  <si>
    <t>Individual</t>
  </si>
  <si>
    <t>Draft Status</t>
  </si>
  <si>
    <t>Review due</t>
  </si>
  <si>
    <t>Review Status</t>
  </si>
  <si>
    <t>Final Status</t>
  </si>
  <si>
    <t>Date</t>
  </si>
  <si>
    <t>Status</t>
  </si>
  <si>
    <t>Makeup Date</t>
  </si>
  <si>
    <t>Draft Due</t>
  </si>
  <si>
    <t>Final Due</t>
  </si>
  <si>
    <t>Chavez</t>
  </si>
  <si>
    <t>Ufer</t>
  </si>
  <si>
    <t>Not Started</t>
  </si>
  <si>
    <t>Cruz</t>
  </si>
  <si>
    <t>N/A</t>
  </si>
  <si>
    <t>HR</t>
  </si>
  <si>
    <t>Time</t>
  </si>
  <si>
    <t>Complete</t>
  </si>
  <si>
    <t>Reviewer/Approver</t>
  </si>
  <si>
    <t xml:space="preserve">Reviewer </t>
  </si>
  <si>
    <t>Approver</t>
  </si>
  <si>
    <t>London</t>
  </si>
  <si>
    <t>Paris</t>
  </si>
  <si>
    <t>Prague</t>
  </si>
  <si>
    <t>Madrid</t>
  </si>
  <si>
    <t>Accra</t>
  </si>
  <si>
    <t>Berlin</t>
  </si>
  <si>
    <t>Tel Aviv</t>
  </si>
  <si>
    <t>Florence</t>
  </si>
  <si>
    <t>Duration
(in Hours)</t>
  </si>
  <si>
    <t>Course #</t>
  </si>
  <si>
    <t>Cash Management</t>
  </si>
  <si>
    <t>Managing Cash Positions</t>
  </si>
  <si>
    <t>Managing Fees and Transfers</t>
  </si>
  <si>
    <t>Managing Settlements</t>
  </si>
  <si>
    <t>Managing Bi-Lateral Netting</t>
  </si>
  <si>
    <t>Managing Treasury Accounting Entries</t>
  </si>
  <si>
    <t>Managing In-House Banking</t>
  </si>
  <si>
    <t>Managing Investment Pools</t>
  </si>
  <si>
    <t>Managing Facilities</t>
  </si>
  <si>
    <t>Using Optimization</t>
  </si>
  <si>
    <t>Administering Cash</t>
  </si>
  <si>
    <t>Running Reports</t>
  </si>
  <si>
    <t>Expenses</t>
  </si>
  <si>
    <t>Maintaining Employee Profiles</t>
  </si>
  <si>
    <t>Preparing Travel Authorizations</t>
  </si>
  <si>
    <t>Preparing Cash Advances</t>
  </si>
  <si>
    <t>Preparing Expense Reports</t>
  </si>
  <si>
    <t>Processing Expense Report Exceptions</t>
  </si>
  <si>
    <t>Preparing Time Reports and Time Adjustments</t>
  </si>
  <si>
    <t>Using Commitment Control With Expenses</t>
  </si>
  <si>
    <t>Managing Approvals in Expenses</t>
  </si>
  <si>
    <t>Processing Expense Payments</t>
  </si>
  <si>
    <t>Posting Expense Transactions</t>
  </si>
  <si>
    <t>Viewing Accounting Transactions in Expenses</t>
  </si>
  <si>
    <t>General Ledger</t>
  </si>
  <si>
    <t>Setting Up User Preferences</t>
  </si>
  <si>
    <t>Managing Journal Entries</t>
  </si>
  <si>
    <t>Processing Journals</t>
  </si>
  <si>
    <t>Using Commitment Control</t>
  </si>
  <si>
    <t>Using Open Item Accounting</t>
  </si>
  <si>
    <t>Using Interunit/Intraunit Accounting</t>
  </si>
  <si>
    <t>Processing Multiple Currencies</t>
  </si>
  <si>
    <t>Processing Allocations</t>
  </si>
  <si>
    <t>Maintaining Budgets</t>
  </si>
  <si>
    <t>Calculating Average Balances</t>
  </si>
  <si>
    <t>Managing Interim and Year-End Processing</t>
  </si>
  <si>
    <t>Payables</t>
  </si>
  <si>
    <t>Maintaining Vendors</t>
  </si>
  <si>
    <t>Entering Vouchers</t>
  </si>
  <si>
    <t>Managing Vouchers</t>
  </si>
  <si>
    <t>Using Control Groups</t>
  </si>
  <si>
    <t>Establishing Recurring Voucher Contracts</t>
  </si>
  <si>
    <t>Processing Payments</t>
  </si>
  <si>
    <t>Batch Processing</t>
  </si>
  <si>
    <t>Inquiries</t>
  </si>
  <si>
    <t>Running Financials and SCM Reports</t>
  </si>
  <si>
    <t>Planning and Budgeting</t>
  </si>
  <si>
    <t>Budgeting Overview</t>
  </si>
  <si>
    <t>Designing the Planning Model</t>
  </si>
  <si>
    <t>Using Flexible Formulas</t>
  </si>
  <si>
    <t>Updating the Planning Model</t>
  </si>
  <si>
    <t>Using the Planning Workspace</t>
  </si>
  <si>
    <t>Using Line Item Activities</t>
  </si>
  <si>
    <t>Using Mass Adjustments and Allocations</t>
  </si>
  <si>
    <t>Using Position Budgeting</t>
  </si>
  <si>
    <t>Using Asset Budgeting</t>
  </si>
  <si>
    <t>Using Budget Analysis and Reporting</t>
  </si>
  <si>
    <t>Project Costing</t>
  </si>
  <si>
    <t>Introduction to PeopleSoft Project Costing</t>
  </si>
  <si>
    <t>Maintaining Projects</t>
  </si>
  <si>
    <t>Using Project Trees</t>
  </si>
  <si>
    <t>Analyzing Projects</t>
  </si>
  <si>
    <t>Managing Resource Transactions</t>
  </si>
  <si>
    <t>Project Integration</t>
  </si>
  <si>
    <t>Projects Integration with Asset Management</t>
  </si>
  <si>
    <t>Projects Integration with General Ledger</t>
  </si>
  <si>
    <t>Projects Integration with Procurement</t>
  </si>
  <si>
    <t>Projects Integration with Time and Labor</t>
  </si>
  <si>
    <t>Projects Integration with Expenses</t>
  </si>
  <si>
    <t>Projects Integration with Third-Party Applications</t>
  </si>
  <si>
    <t>Receivables</t>
  </si>
  <si>
    <t>Introduction to Receivables</t>
  </si>
  <si>
    <t>Maintaining Customers</t>
  </si>
  <si>
    <t>Entering Receivables</t>
  </si>
  <si>
    <t>Entering Payments</t>
  </si>
  <si>
    <t>Applying Payments</t>
  </si>
  <si>
    <t>Reviewing Payments</t>
  </si>
  <si>
    <t>Payment Predictor</t>
  </si>
  <si>
    <t>Account Aging and Communication</t>
  </si>
  <si>
    <t>Credit, Collections, and Exceptions Management</t>
  </si>
  <si>
    <t>Maintaining Receivables</t>
  </si>
  <si>
    <t>Updating Receivables</t>
  </si>
  <si>
    <t>Transferring Receivables</t>
  </si>
  <si>
    <t>Exception and Collection Processing</t>
  </si>
  <si>
    <t>Multiple Currencies</t>
  </si>
  <si>
    <t>U.S Federal Systems</t>
  </si>
  <si>
    <t>Reporting Tools for Financials and Supply Chain Management</t>
  </si>
  <si>
    <t>PeopleSoft Query Basics</t>
  </si>
  <si>
    <t>Defining Query Selection Criteria</t>
  </si>
  <si>
    <t>Advanced Query Options</t>
  </si>
  <si>
    <t>Crystal Report Basics</t>
  </si>
  <si>
    <t>Creating Crystal Reports</t>
  </si>
  <si>
    <t>Formatting Crystal Reports</t>
  </si>
  <si>
    <t>Advanced Crystal Report Options</t>
  </si>
  <si>
    <t>PS/nVision Basics</t>
  </si>
  <si>
    <t>PS/nVision Reporting on the Web</t>
  </si>
  <si>
    <t>Financials and Supply Chain Management Fundamentals</t>
  </si>
  <si>
    <t>Navigating Overview</t>
  </si>
  <si>
    <t>Navigating To and Within Pages</t>
  </si>
  <si>
    <t>Using Keys and Search Pages</t>
  </si>
  <si>
    <t>Working with Pages</t>
  </si>
  <si>
    <t>Adding and Updating Data</t>
  </si>
  <si>
    <t>Using PeopleSoft Workflow</t>
  </si>
  <si>
    <t>Grants</t>
  </si>
  <si>
    <t>Preparing and Submitting a Proposal</t>
  </si>
  <si>
    <t>Managing Cost Sharing</t>
  </si>
  <si>
    <t>Managing Awards and Projects</t>
  </si>
  <si>
    <t>Applying Transactions to Grants</t>
  </si>
  <si>
    <t>Preparing and Submitting a Protocol</t>
  </si>
  <si>
    <t>Managing Award Billing</t>
  </si>
  <si>
    <t>Managing Award Revenue</t>
  </si>
  <si>
    <t>Managing Advances</t>
  </si>
  <si>
    <t>Establishing Continuation Proposals</t>
  </si>
  <si>
    <t>Performing Award Close Out Process</t>
  </si>
  <si>
    <t>Contracts</t>
  </si>
  <si>
    <t>Introduction to Contracts</t>
  </si>
  <si>
    <t>Creating Contracts</t>
  </si>
  <si>
    <t>Working with Milestones</t>
  </si>
  <si>
    <t>Creating Billing Plans</t>
  </si>
  <si>
    <t>Creating Revenue Recognition Plans</t>
  </si>
  <si>
    <t>Booking and Managing Revenue</t>
  </si>
  <si>
    <t>Amending a Contract</t>
  </si>
  <si>
    <t>Renewing a Contract</t>
  </si>
  <si>
    <t>Managing Accounting Distributions</t>
  </si>
  <si>
    <t>Managing Contracts Billing</t>
  </si>
  <si>
    <t>Creating and Managing Limits</t>
  </si>
  <si>
    <t>Managing Contract Notes</t>
  </si>
  <si>
    <t>Pricing Contracts</t>
  </si>
  <si>
    <t>Processing Contracts Billing</t>
  </si>
  <si>
    <t>Working with PeopleSoft Project Costing</t>
  </si>
  <si>
    <t>Maintaining Support Teams</t>
  </si>
  <si>
    <t>Managing Contracts</t>
  </si>
  <si>
    <t>Working with Federal Reimbursable Agreements</t>
  </si>
  <si>
    <t>Processing Prepaid Amounts</t>
  </si>
  <si>
    <t>Running Financial and SCM Reports</t>
  </si>
  <si>
    <t>Asset Management</t>
  </si>
  <si>
    <t>Adding and Maintaining Assets</t>
  </si>
  <si>
    <t>Maintaining Parent and Child Assets</t>
  </si>
  <si>
    <t>Adjusting and Transferring Assets</t>
  </si>
  <si>
    <t>Performing Physical Inventory</t>
  </si>
  <si>
    <t>Working with Composite Assets</t>
  </si>
  <si>
    <t>Working with Leased Assets</t>
  </si>
  <si>
    <t>Working with Asset Budgeting</t>
  </si>
  <si>
    <t>Retiring Assets</t>
  </si>
  <si>
    <t>Archiving Asset Information</t>
  </si>
  <si>
    <t>Depreciating Assets</t>
  </si>
  <si>
    <t>Using User-Defined Depreciation</t>
  </si>
  <si>
    <t>Creating Accounting Entries</t>
  </si>
  <si>
    <t>Allocating Depreciation Expense</t>
  </si>
  <si>
    <t>Integrating with Other Enterprise Applications</t>
  </si>
  <si>
    <t>Changing Assets in Mass</t>
  </si>
  <si>
    <t>Tracking Repairs and Service</t>
  </si>
  <si>
    <t>Working with Joint Venture Processing</t>
  </si>
  <si>
    <t>Shanghai</t>
  </si>
  <si>
    <t>GPO</t>
  </si>
  <si>
    <t>Site Name: London</t>
  </si>
  <si>
    <t>AM</t>
  </si>
  <si>
    <t>PM</t>
  </si>
  <si>
    <t>Site Name: Prague</t>
  </si>
  <si>
    <t>Monday</t>
  </si>
  <si>
    <t>Tuesday</t>
  </si>
  <si>
    <t>Wednesday</t>
  </si>
  <si>
    <t>Thursday</t>
  </si>
  <si>
    <t>Friday</t>
  </si>
  <si>
    <t>Virtual (e.g. video conference, webcast)</t>
  </si>
  <si>
    <t>On site</t>
  </si>
  <si>
    <t>Virtual</t>
  </si>
  <si>
    <t>Job Aids</t>
  </si>
  <si>
    <t>Buenos Aires</t>
  </si>
  <si>
    <t xml:space="preserve">Audience
#: Estimated number of users for each Audience Group </t>
  </si>
  <si>
    <t>N</t>
  </si>
  <si>
    <t>n/a</t>
  </si>
  <si>
    <t>Site Name: GPO</t>
  </si>
  <si>
    <t>Pilot Go Live</t>
  </si>
  <si>
    <t>Sydney</t>
  </si>
  <si>
    <t>Comments</t>
  </si>
  <si>
    <t>X</t>
  </si>
  <si>
    <t>JEMS</t>
  </si>
  <si>
    <t>BIA</t>
  </si>
  <si>
    <t>?</t>
  </si>
  <si>
    <t>Note that Paris will need to build a query to export data for their SAGE system</t>
  </si>
  <si>
    <t>Course Title (UPK TOC)</t>
  </si>
  <si>
    <t>Course Title (Abu Dhabi fame Manual)</t>
  </si>
  <si>
    <t>Finding an Existing Vendor</t>
  </si>
  <si>
    <t>Creating a New Vendor</t>
  </si>
  <si>
    <t>Purchasing</t>
  </si>
  <si>
    <t>Creating a Purchase Order</t>
  </si>
  <si>
    <t>Approving a Purchase Order</t>
  </si>
  <si>
    <t>Dispatching a Purchase Order</t>
  </si>
  <si>
    <t>Change Orders</t>
  </si>
  <si>
    <t>Creating a Control Group</t>
  </si>
  <si>
    <t>Add a New Control Group</t>
  </si>
  <si>
    <t>Creating an AP Voucher</t>
  </si>
  <si>
    <t>Creating a Pay File</t>
  </si>
  <si>
    <t>Creating a Manual Payment</t>
  </si>
  <si>
    <t>Petty Cash Payment</t>
  </si>
  <si>
    <t>Journals</t>
  </si>
  <si>
    <t>Find an Existing Journal</t>
  </si>
  <si>
    <t>Creating a Journal</t>
  </si>
  <si>
    <t>Posting a Journal</t>
  </si>
  <si>
    <t>Running a Trial Balance</t>
  </si>
  <si>
    <t>placeholder in AD manual so need to develop content</t>
  </si>
  <si>
    <t>Content Available?</t>
  </si>
  <si>
    <t>#</t>
  </si>
  <si>
    <t>Activity</t>
  </si>
  <si>
    <t>January</t>
  </si>
  <si>
    <t>Finalize training plan</t>
  </si>
  <si>
    <t>x</t>
  </si>
  <si>
    <t xml:space="preserve">Review training plan </t>
  </si>
  <si>
    <t>M</t>
  </si>
  <si>
    <t>Tu</t>
  </si>
  <si>
    <t>W</t>
  </si>
  <si>
    <t>Th</t>
  </si>
  <si>
    <t>F</t>
  </si>
  <si>
    <t>Key Dates</t>
  </si>
  <si>
    <t>Communicate training schedule to sites</t>
  </si>
  <si>
    <t>Coordinate training logistics</t>
  </si>
  <si>
    <t>Review and finalize training materials</t>
  </si>
  <si>
    <t>Prepare facilitator(s) for training delivery</t>
  </si>
  <si>
    <t>Reserve space, if applicable</t>
  </si>
  <si>
    <t>Print materials</t>
  </si>
  <si>
    <t>Distribute materials</t>
  </si>
  <si>
    <t>Deliver training (including on site support)</t>
  </si>
  <si>
    <t>Prepare environment for training</t>
  </si>
  <si>
    <t>Identify environment to use for training</t>
  </si>
  <si>
    <t>Create and test user IDs</t>
  </si>
  <si>
    <t>Load/stage data</t>
  </si>
  <si>
    <t>JOB AIDS</t>
  </si>
  <si>
    <t>Total Training Topics (excluding Job Aids)</t>
  </si>
  <si>
    <t># of Training Topics where No Content Available</t>
  </si>
  <si>
    <t>Total Duration:</t>
  </si>
  <si>
    <t>Develop training materials</t>
  </si>
  <si>
    <t>Create training manual</t>
  </si>
  <si>
    <t>Create training PowerPoint</t>
  </si>
  <si>
    <t>Outline training delivery schedule</t>
  </si>
  <si>
    <t>Conduct UAT</t>
  </si>
  <si>
    <t>Schedule dates and location</t>
  </si>
  <si>
    <t>Create test scripts</t>
  </si>
  <si>
    <t>Deliver UAT</t>
  </si>
  <si>
    <t>Review results</t>
  </si>
  <si>
    <t>Test training in QA environment</t>
  </si>
  <si>
    <t>Confirm support for environment</t>
  </si>
  <si>
    <t>Confirm training modules</t>
  </si>
  <si>
    <t>Confirm facilitator(s)</t>
  </si>
  <si>
    <t>Estimate duration for training delivery</t>
  </si>
  <si>
    <t>On Site Support</t>
  </si>
  <si>
    <t>Purpose and Objectives of this Course</t>
  </si>
  <si>
    <t>Prerequisite Courses</t>
  </si>
  <si>
    <t>GENERAL LEDGER</t>
  </si>
  <si>
    <t>Training Courses / Topics</t>
  </si>
  <si>
    <t xml:space="preserve">PURCHASING  </t>
  </si>
  <si>
    <t>ACCOUNTS PAYABLE</t>
  </si>
  <si>
    <t>FINANCIAL REPORTING</t>
  </si>
  <si>
    <t>Format for Training Content</t>
  </si>
  <si>
    <t>Simulation</t>
  </si>
  <si>
    <t>Power Point</t>
  </si>
  <si>
    <t>LUNCH</t>
  </si>
  <si>
    <t>Instructor-led Training 
(on site)</t>
  </si>
  <si>
    <t>COMMITMENT CONTROL AND BUDGETING</t>
  </si>
  <si>
    <t>Training and Support Schedule A</t>
  </si>
  <si>
    <t>Training and Support Schedule B</t>
  </si>
  <si>
    <t>INTRODUCTION TO COURSE</t>
  </si>
  <si>
    <t>Audience A</t>
  </si>
  <si>
    <t>Audience B</t>
  </si>
  <si>
    <t>Audience C</t>
  </si>
  <si>
    <t>Audience</t>
  </si>
  <si>
    <t>Training Manual</t>
  </si>
  <si>
    <t>[Insert Project Name]</t>
  </si>
  <si>
    <t>Training Plan</t>
  </si>
  <si>
    <t xml:space="preserve">Education institution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</si>
</sst>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0.0"/>
  </numFmts>
  <fonts count="4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Verdana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4"/>
      <name val="Arial"/>
      <family val="2"/>
    </font>
    <font>
      <sz val="10"/>
      <color rgb="FF7030A0"/>
      <name val="Arial"/>
      <family val="2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b/>
      <sz val="10"/>
      <color rgb="FF7030A0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sz val="36"/>
      <color theme="0"/>
      <name val="Algerian"/>
      <family val="5"/>
    </font>
    <font>
      <b/>
      <sz val="14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32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5" fillId="0" borderId="0"/>
    <xf numFmtId="0" fontId="16" fillId="0" borderId="0"/>
    <xf numFmtId="0" fontId="1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24" borderId="0" xfId="0" applyFill="1"/>
    <xf numFmtId="0" fontId="16" fillId="0" borderId="0" xfId="0" applyFont="1"/>
    <xf numFmtId="0" fontId="0" fillId="0" borderId="10" xfId="0" applyFill="1" applyBorder="1" applyAlignment="1">
      <alignment horizontal="center"/>
    </xf>
    <xf numFmtId="0" fontId="0" fillId="0" borderId="0" xfId="0" applyFill="1"/>
    <xf numFmtId="0" fontId="16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16" fillId="0" borderId="0" xfId="0" applyFont="1" applyFill="1"/>
    <xf numFmtId="0" fontId="21" fillId="0" borderId="10" xfId="0" applyFont="1" applyFill="1" applyBorder="1" applyAlignment="1">
      <alignment horizontal="center" wrapText="1"/>
    </xf>
    <xf numFmtId="0" fontId="21" fillId="25" borderId="11" xfId="0" applyFont="1" applyFill="1" applyBorder="1" applyAlignment="1" applyProtection="1">
      <alignment horizontal="center" vertical="center" wrapText="1"/>
      <protection locked="0"/>
    </xf>
    <xf numFmtId="0" fontId="0" fillId="26" borderId="0" xfId="0" applyFill="1" applyAlignment="1">
      <alignment horizontal="center" vertical="center"/>
    </xf>
    <xf numFmtId="0" fontId="21" fillId="25" borderId="7" xfId="0" applyFont="1" applyFill="1" applyBorder="1" applyAlignment="1" applyProtection="1">
      <alignment horizontal="center" vertical="center" textRotation="90" wrapText="1"/>
      <protection locked="0"/>
    </xf>
    <xf numFmtId="0" fontId="0" fillId="26" borderId="0" xfId="0" applyFill="1"/>
    <xf numFmtId="0" fontId="21" fillId="27" borderId="0" xfId="0" applyFont="1" applyFill="1" applyBorder="1" applyAlignment="1">
      <alignment wrapText="1"/>
    </xf>
    <xf numFmtId="0" fontId="21" fillId="27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 wrapText="1" indent="1"/>
    </xf>
    <xf numFmtId="16" fontId="21" fillId="0" borderId="0" xfId="0" applyNumberFormat="1" applyFont="1" applyFill="1" applyBorder="1" applyAlignment="1">
      <alignment horizontal="center" wrapText="1"/>
    </xf>
    <xf numFmtId="16" fontId="0" fillId="0" borderId="0" xfId="0" applyNumberForma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28" borderId="0" xfId="0" applyFont="1" applyFill="1" applyBorder="1" applyAlignment="1">
      <alignment horizontal="center" wrapText="1"/>
    </xf>
    <xf numFmtId="0" fontId="21" fillId="28" borderId="0" xfId="0" applyFont="1" applyFill="1" applyBorder="1" applyAlignment="1">
      <alignment vertical="center" wrapText="1"/>
    </xf>
    <xf numFmtId="0" fontId="22" fillId="29" borderId="0" xfId="0" applyFont="1" applyFill="1" applyBorder="1" applyAlignment="1">
      <alignment horizontal="center" vertical="center" wrapText="1"/>
    </xf>
    <xf numFmtId="14" fontId="22" fillId="29" borderId="0" xfId="0" applyNumberFormat="1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0" fontId="21" fillId="27" borderId="13" xfId="0" applyFont="1" applyFill="1" applyBorder="1" applyAlignment="1">
      <alignment horizontal="center" vertical="center" wrapText="1"/>
    </xf>
    <xf numFmtId="0" fontId="21" fillId="28" borderId="12" xfId="0" applyFont="1" applyFill="1" applyBorder="1" applyAlignment="1">
      <alignment vertical="center" wrapText="1"/>
    </xf>
    <xf numFmtId="0" fontId="22" fillId="29" borderId="13" xfId="0" applyFont="1" applyFill="1" applyBorder="1" applyAlignment="1">
      <alignment horizontal="center" vertical="center" wrapText="1"/>
    </xf>
    <xf numFmtId="16" fontId="16" fillId="0" borderId="12" xfId="0" applyNumberFormat="1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16" fontId="16" fillId="0" borderId="14" xfId="0" applyNumberFormat="1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16" fontId="21" fillId="0" borderId="15" xfId="0" applyNumberFormat="1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16" fontId="0" fillId="0" borderId="15" xfId="0" applyNumberForma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21" fillId="27" borderId="12" xfId="0" applyFont="1" applyFill="1" applyBorder="1" applyAlignment="1">
      <alignment vertical="center" wrapText="1"/>
    </xf>
    <xf numFmtId="0" fontId="21" fillId="27" borderId="13" xfId="0" applyFont="1" applyFill="1" applyBorder="1" applyAlignment="1">
      <alignment vertical="center" wrapText="1"/>
    </xf>
    <xf numFmtId="0" fontId="22" fillId="29" borderId="12" xfId="0" applyFont="1" applyFill="1" applyBorder="1" applyAlignment="1">
      <alignment vertical="center" wrapText="1"/>
    </xf>
    <xf numFmtId="0" fontId="22" fillId="29" borderId="13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14" fontId="22" fillId="29" borderId="12" xfId="0" applyNumberFormat="1" applyFont="1" applyFill="1" applyBorder="1" applyAlignment="1">
      <alignment horizontal="center" vertical="center" wrapText="1"/>
    </xf>
    <xf numFmtId="16" fontId="22" fillId="0" borderId="12" xfId="0" applyNumberFormat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16" fontId="22" fillId="0" borderId="14" xfId="0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16" fillId="25" borderId="17" xfId="0" applyFont="1" applyFill="1" applyBorder="1" applyAlignment="1" applyProtection="1">
      <alignment horizontal="center" textRotation="90" wrapText="1"/>
      <protection locked="0"/>
    </xf>
    <xf numFmtId="0" fontId="16" fillId="25" borderId="10" xfId="0" applyFont="1" applyFill="1" applyBorder="1" applyAlignment="1" applyProtection="1">
      <alignment horizontal="center" textRotation="90" wrapText="1"/>
      <protection locked="0"/>
    </xf>
    <xf numFmtId="0" fontId="21" fillId="0" borderId="10" xfId="0" applyFont="1" applyBorder="1"/>
    <xf numFmtId="0" fontId="0" fillId="0" borderId="10" xfId="0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wrapText="1"/>
    </xf>
    <xf numFmtId="20" fontId="27" fillId="0" borderId="10" xfId="0" applyNumberFormat="1" applyFont="1" applyFill="1" applyBorder="1" applyAlignment="1">
      <alignment horizontal="center" vertical="center"/>
    </xf>
    <xf numFmtId="0" fontId="16" fillId="28" borderId="0" xfId="0" applyFont="1" applyFill="1"/>
    <xf numFmtId="0" fontId="27" fillId="0" borderId="18" xfId="0" applyFont="1" applyFill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28" fillId="0" borderId="19" xfId="0" applyFont="1" applyFill="1" applyBorder="1" applyAlignment="1"/>
    <xf numFmtId="0" fontId="28" fillId="0" borderId="11" xfId="0" applyFont="1" applyFill="1" applyBorder="1" applyAlignment="1"/>
    <xf numFmtId="0" fontId="27" fillId="0" borderId="20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wrapText="1"/>
    </xf>
    <xf numFmtId="0" fontId="16" fillId="0" borderId="16" xfId="0" applyFont="1" applyFill="1" applyBorder="1" applyAlignment="1">
      <alignment wrapText="1"/>
    </xf>
    <xf numFmtId="0" fontId="27" fillId="0" borderId="11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14" fontId="27" fillId="0" borderId="19" xfId="0" applyNumberFormat="1" applyFont="1" applyFill="1" applyBorder="1" applyAlignment="1">
      <alignment horizontal="center" vertical="center" wrapText="1"/>
    </xf>
    <xf numFmtId="0" fontId="16" fillId="30" borderId="0" xfId="0" applyFont="1" applyFill="1"/>
    <xf numFmtId="0" fontId="16" fillId="0" borderId="10" xfId="0" applyFont="1" applyBorder="1" applyAlignment="1">
      <alignment horizontal="left" indent="2"/>
    </xf>
    <xf numFmtId="0" fontId="21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 indent="2"/>
    </xf>
    <xf numFmtId="49" fontId="21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1" fillId="25" borderId="18" xfId="0" applyFont="1" applyFill="1" applyBorder="1" applyAlignment="1" applyProtection="1">
      <alignment horizontal="center" vertical="center" wrapText="1"/>
      <protection locked="0"/>
    </xf>
    <xf numFmtId="49" fontId="21" fillId="25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>
      <alignment vertical="top" wrapText="1"/>
    </xf>
    <xf numFmtId="0" fontId="0" fillId="0" borderId="10" xfId="0" applyBorder="1" applyAlignment="1">
      <alignment horizontal="center" vertical="top"/>
    </xf>
    <xf numFmtId="0" fontId="16" fillId="0" borderId="1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vertical="top" wrapText="1"/>
    </xf>
    <xf numFmtId="0" fontId="0" fillId="0" borderId="0" xfId="0" applyAlignment="1">
      <alignment wrapText="1"/>
    </xf>
    <xf numFmtId="0" fontId="21" fillId="26" borderId="11" xfId="0" applyFont="1" applyFill="1" applyBorder="1" applyAlignment="1">
      <alignment wrapText="1"/>
    </xf>
    <xf numFmtId="0" fontId="0" fillId="26" borderId="18" xfId="0" applyFill="1" applyBorder="1" applyAlignment="1">
      <alignment horizontal="center" vertical="center" wrapText="1"/>
    </xf>
    <xf numFmtId="0" fontId="0" fillId="0" borderId="10" xfId="0" applyFill="1" applyBorder="1" applyAlignment="1">
      <alignment wrapText="1"/>
    </xf>
    <xf numFmtId="0" fontId="16" fillId="0" borderId="10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31" borderId="10" xfId="0" applyFont="1" applyFill="1" applyBorder="1" applyAlignment="1">
      <alignment horizontal="center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  <xf numFmtId="0" fontId="0" fillId="0" borderId="10" xfId="0" applyFill="1" applyBorder="1" applyAlignment="1">
      <alignment vertical="top" wrapText="1"/>
    </xf>
    <xf numFmtId="0" fontId="21" fillId="0" borderId="10" xfId="0" applyFont="1" applyFill="1" applyBorder="1" applyAlignment="1">
      <alignment horizontal="center" vertical="top"/>
    </xf>
    <xf numFmtId="0" fontId="16" fillId="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3" fontId="16" fillId="0" borderId="10" xfId="0" applyNumberFormat="1" applyFont="1" applyFill="1" applyBorder="1" applyAlignment="1">
      <alignment horizontal="center" vertical="top"/>
    </xf>
    <xf numFmtId="0" fontId="16" fillId="0" borderId="1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21" fillId="26" borderId="10" xfId="0" applyFont="1" applyFill="1" applyBorder="1" applyAlignment="1">
      <alignment vertical="top" wrapText="1"/>
    </xf>
    <xf numFmtId="0" fontId="0" fillId="0" borderId="10" xfId="0" applyBorder="1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10" xfId="0" applyFont="1" applyBorder="1" applyAlignment="1">
      <alignment horizontal="left" vertical="top" wrapText="1" indent="1"/>
    </xf>
    <xf numFmtId="0" fontId="0" fillId="26" borderId="10" xfId="0" applyFill="1" applyBorder="1" applyAlignment="1">
      <alignment vertical="top" wrapText="1"/>
    </xf>
    <xf numFmtId="0" fontId="0" fillId="26" borderId="10" xfId="0" applyFill="1" applyBorder="1" applyAlignment="1">
      <alignment horizontal="center" vertical="center"/>
    </xf>
    <xf numFmtId="0" fontId="21" fillId="32" borderId="21" xfId="0" applyFont="1" applyFill="1" applyBorder="1" applyAlignment="1">
      <alignment vertical="top"/>
    </xf>
    <xf numFmtId="0" fontId="21" fillId="32" borderId="21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21" fillId="32" borderId="21" xfId="0" applyFont="1" applyFill="1" applyBorder="1" applyAlignment="1">
      <alignment horizontal="center" vertical="top"/>
    </xf>
    <xf numFmtId="0" fontId="29" fillId="0" borderId="10" xfId="0" applyFont="1" applyBorder="1" applyAlignment="1">
      <alignment horizontal="center" vertical="center"/>
    </xf>
    <xf numFmtId="0" fontId="29" fillId="0" borderId="0" xfId="0" applyFont="1"/>
    <xf numFmtId="0" fontId="29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7" fillId="34" borderId="18" xfId="0" applyFont="1" applyFill="1" applyBorder="1" applyAlignment="1">
      <alignment vertical="center" wrapText="1"/>
    </xf>
    <xf numFmtId="0" fontId="27" fillId="34" borderId="11" xfId="0" applyFont="1" applyFill="1" applyBorder="1" applyAlignment="1">
      <alignment vertical="center" wrapText="1"/>
    </xf>
    <xf numFmtId="0" fontId="28" fillId="34" borderId="11" xfId="0" applyFont="1" applyFill="1" applyBorder="1" applyAlignment="1">
      <alignment horizontal="center" vertical="center" wrapText="1"/>
    </xf>
    <xf numFmtId="0" fontId="28" fillId="34" borderId="11" xfId="0" applyFont="1" applyFill="1" applyBorder="1" applyAlignment="1">
      <alignment vertical="center" wrapText="1"/>
    </xf>
    <xf numFmtId="0" fontId="16" fillId="34" borderId="11" xfId="0" applyFont="1" applyFill="1" applyBorder="1" applyAlignment="1">
      <alignment vertical="center" wrapText="1"/>
    </xf>
    <xf numFmtId="0" fontId="16" fillId="34" borderId="19" xfId="0" applyFont="1" applyFill="1" applyBorder="1" applyAlignment="1">
      <alignment vertical="center" wrapText="1"/>
    </xf>
    <xf numFmtId="0" fontId="28" fillId="34" borderId="19" xfId="0" applyFont="1" applyFill="1" applyBorder="1" applyAlignment="1"/>
    <xf numFmtId="0" fontId="27" fillId="34" borderId="19" xfId="0" applyFont="1" applyFill="1" applyBorder="1" applyAlignment="1">
      <alignment vertical="center" wrapText="1"/>
    </xf>
    <xf numFmtId="165" fontId="21" fillId="32" borderId="21" xfId="0" applyNumberFormat="1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center"/>
    </xf>
    <xf numFmtId="0" fontId="23" fillId="32" borderId="22" xfId="0" applyFont="1" applyFill="1" applyBorder="1" applyAlignment="1">
      <alignment vertical="top"/>
    </xf>
    <xf numFmtId="0" fontId="24" fillId="0" borderId="10" xfId="0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indent="1"/>
    </xf>
    <xf numFmtId="0" fontId="24" fillId="0" borderId="10" xfId="0" applyFont="1" applyBorder="1" applyAlignment="1">
      <alignment vertical="top" wrapText="1"/>
    </xf>
    <xf numFmtId="0" fontId="24" fillId="0" borderId="10" xfId="0" applyFont="1" applyBorder="1" applyAlignment="1">
      <alignment horizontal="left" vertical="top" wrapText="1" indent="1"/>
    </xf>
    <xf numFmtId="0" fontId="30" fillId="25" borderId="17" xfId="0" applyFont="1" applyFill="1" applyBorder="1" applyAlignment="1" applyProtection="1">
      <alignment horizontal="center" vertical="center" textRotation="90" wrapText="1"/>
      <protection locked="0"/>
    </xf>
    <xf numFmtId="49" fontId="31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31" fillId="25" borderId="18" xfId="0" applyFont="1" applyFill="1" applyBorder="1" applyAlignment="1" applyProtection="1">
      <alignment horizontal="center" vertical="center" wrapText="1"/>
      <protection locked="0"/>
    </xf>
    <xf numFmtId="0" fontId="32" fillId="26" borderId="18" xfId="0" applyFont="1" applyFill="1" applyBorder="1" applyAlignment="1">
      <alignment horizontal="center" vertical="center" wrapText="1"/>
    </xf>
    <xf numFmtId="49" fontId="31" fillId="25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25" borderId="11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21" fillId="0" borderId="0" xfId="0" applyFont="1" applyFill="1" applyBorder="1" applyAlignment="1" applyProtection="1">
      <alignment horizontal="center" vertical="top" textRotation="90" wrapText="1"/>
      <protection locked="0"/>
    </xf>
    <xf numFmtId="0" fontId="0" fillId="0" borderId="0" xfId="0" applyFill="1" applyBorder="1" applyAlignment="1">
      <alignment vertical="top"/>
    </xf>
    <xf numFmtId="0" fontId="31" fillId="25" borderId="19" xfId="0" applyFont="1" applyFill="1" applyBorder="1" applyAlignment="1" applyProtection="1">
      <alignment horizontal="center" vertical="center" wrapText="1"/>
      <protection locked="0"/>
    </xf>
    <xf numFmtId="0" fontId="33" fillId="26" borderId="18" xfId="0" applyFont="1" applyFill="1" applyBorder="1" applyAlignment="1">
      <alignment vertical="top" wrapText="1"/>
    </xf>
    <xf numFmtId="0" fontId="30" fillId="0" borderId="0" xfId="0" applyFont="1"/>
    <xf numFmtId="0" fontId="33" fillId="26" borderId="11" xfId="0" applyFont="1" applyFill="1" applyBorder="1" applyAlignment="1">
      <alignment vertical="top" wrapText="1"/>
    </xf>
    <xf numFmtId="0" fontId="33" fillId="26" borderId="10" xfId="0" applyFont="1" applyFill="1" applyBorder="1" applyAlignment="1">
      <alignment horizontal="center" vertical="center"/>
    </xf>
    <xf numFmtId="0" fontId="33" fillId="26" borderId="19" xfId="0" applyFont="1" applyFill="1" applyBorder="1" applyAlignment="1">
      <alignment vertical="top" wrapText="1"/>
    </xf>
    <xf numFmtId="164" fontId="33" fillId="26" borderId="10" xfId="0" applyNumberFormat="1" applyFont="1" applyFill="1" applyBorder="1" applyAlignment="1">
      <alignment horizontal="center" vertical="center"/>
    </xf>
    <xf numFmtId="0" fontId="34" fillId="0" borderId="0" xfId="37" applyFont="1"/>
    <xf numFmtId="0" fontId="25" fillId="0" borderId="0" xfId="37"/>
    <xf numFmtId="0" fontId="35" fillId="0" borderId="0" xfId="37" applyFont="1"/>
    <xf numFmtId="0" fontId="27" fillId="34" borderId="35" xfId="0" applyFont="1" applyFill="1" applyBorder="1" applyAlignment="1">
      <alignment vertical="center" wrapText="1"/>
    </xf>
    <xf numFmtId="0" fontId="28" fillId="34" borderId="35" xfId="0" applyFont="1" applyFill="1" applyBorder="1" applyAlignment="1">
      <alignment horizontal="center" vertical="center" wrapText="1"/>
    </xf>
    <xf numFmtId="0" fontId="28" fillId="34" borderId="35" xfId="0" applyFont="1" applyFill="1" applyBorder="1" applyAlignment="1">
      <alignment vertical="center" wrapText="1"/>
    </xf>
    <xf numFmtId="0" fontId="16" fillId="34" borderId="35" xfId="0" applyFont="1" applyFill="1" applyBorder="1" applyAlignment="1">
      <alignment wrapText="1"/>
    </xf>
    <xf numFmtId="0" fontId="16" fillId="34" borderId="36" xfId="0" applyFont="1" applyFill="1" applyBorder="1" applyAlignment="1">
      <alignment wrapText="1"/>
    </xf>
    <xf numFmtId="0" fontId="26" fillId="0" borderId="37" xfId="0" applyFont="1" applyFill="1" applyBorder="1"/>
    <xf numFmtId="0" fontId="26" fillId="0" borderId="0" xfId="0" applyFont="1" applyFill="1" applyBorder="1" applyAlignment="1">
      <alignment wrapText="1"/>
    </xf>
    <xf numFmtId="0" fontId="26" fillId="0" borderId="35" xfId="0" applyFont="1" applyFill="1" applyBorder="1" applyAlignment="1">
      <alignment wrapText="1"/>
    </xf>
    <xf numFmtId="0" fontId="27" fillId="34" borderId="30" xfId="0" applyFont="1" applyFill="1" applyBorder="1" applyAlignment="1">
      <alignment vertical="center" wrapText="1"/>
    </xf>
    <xf numFmtId="0" fontId="16" fillId="34" borderId="39" xfId="0" applyFont="1" applyFill="1" applyBorder="1" applyAlignment="1">
      <alignment vertical="center" wrapText="1"/>
    </xf>
    <xf numFmtId="0" fontId="28" fillId="34" borderId="39" xfId="0" applyFont="1" applyFill="1" applyBorder="1" applyAlignment="1"/>
    <xf numFmtId="0" fontId="16" fillId="34" borderId="40" xfId="0" applyFont="1" applyFill="1" applyBorder="1" applyAlignment="1">
      <alignment wrapText="1"/>
    </xf>
    <xf numFmtId="0" fontId="31" fillId="26" borderId="22" xfId="0" applyFont="1" applyFill="1" applyBorder="1" applyAlignment="1">
      <alignment horizontal="center" vertical="center" wrapText="1"/>
    </xf>
    <xf numFmtId="0" fontId="31" fillId="26" borderId="21" xfId="0" applyFont="1" applyFill="1" applyBorder="1" applyAlignment="1">
      <alignment horizontal="center" vertical="center" wrapText="1"/>
    </xf>
    <xf numFmtId="0" fontId="31" fillId="25" borderId="10" xfId="0" applyFont="1" applyFill="1" applyBorder="1" applyAlignment="1" applyProtection="1">
      <alignment horizontal="center" vertical="center" wrapText="1"/>
      <protection locked="0"/>
    </xf>
    <xf numFmtId="0" fontId="21" fillId="26" borderId="10" xfId="0" applyFon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21" fillId="27" borderId="23" xfId="0" applyFont="1" applyFill="1" applyBorder="1" applyAlignment="1">
      <alignment horizontal="center" vertical="center" wrapText="1"/>
    </xf>
    <xf numFmtId="0" fontId="21" fillId="27" borderId="24" xfId="0" applyFont="1" applyFill="1" applyBorder="1" applyAlignment="1">
      <alignment horizontal="center" vertical="center" wrapText="1"/>
    </xf>
    <xf numFmtId="0" fontId="16" fillId="26" borderId="20" xfId="0" applyFont="1" applyFill="1" applyBorder="1" applyAlignment="1">
      <alignment horizontal="center" vertical="center" wrapText="1"/>
    </xf>
    <xf numFmtId="0" fontId="21" fillId="27" borderId="20" xfId="0" applyFont="1" applyFill="1" applyBorder="1" applyAlignment="1">
      <alignment horizontal="center" vertical="center" wrapText="1"/>
    </xf>
    <xf numFmtId="0" fontId="16" fillId="26" borderId="24" xfId="0" applyFont="1" applyFill="1" applyBorder="1" applyAlignment="1">
      <alignment horizontal="center" wrapText="1"/>
    </xf>
    <xf numFmtId="0" fontId="16" fillId="26" borderId="20" xfId="0" applyFont="1" applyFill="1" applyBorder="1" applyAlignment="1">
      <alignment horizontal="center" wrapText="1"/>
    </xf>
    <xf numFmtId="0" fontId="38" fillId="37" borderId="25" xfId="0" applyFont="1" applyFill="1" applyBorder="1" applyAlignment="1">
      <alignment horizontal="center"/>
    </xf>
    <xf numFmtId="0" fontId="38" fillId="37" borderId="26" xfId="0" applyFont="1" applyFill="1" applyBorder="1" applyAlignment="1">
      <alignment horizontal="center"/>
    </xf>
    <xf numFmtId="0" fontId="38" fillId="37" borderId="27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20" fontId="27" fillId="39" borderId="32" xfId="0" applyNumberFormat="1" applyFont="1" applyFill="1" applyBorder="1" applyAlignment="1">
      <alignment horizontal="center" vertical="center"/>
    </xf>
    <xf numFmtId="20" fontId="27" fillId="39" borderId="33" xfId="0" applyNumberFormat="1" applyFont="1" applyFill="1" applyBorder="1" applyAlignment="1">
      <alignment horizontal="center" vertical="center"/>
    </xf>
    <xf numFmtId="20" fontId="27" fillId="39" borderId="34" xfId="0" applyNumberFormat="1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7" fillId="36" borderId="18" xfId="0" applyFont="1" applyFill="1" applyBorder="1" applyAlignment="1">
      <alignment horizontal="center" vertical="center" wrapText="1"/>
    </xf>
    <xf numFmtId="0" fontId="37" fillId="36" borderId="19" xfId="0" applyFont="1" applyFill="1" applyBorder="1" applyAlignment="1">
      <alignment horizontal="center" vertical="center" wrapText="1"/>
    </xf>
    <xf numFmtId="0" fontId="27" fillId="38" borderId="10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33" fillId="35" borderId="10" xfId="0" applyFont="1" applyFill="1" applyBorder="1" applyAlignment="1">
      <alignment horizontal="center" vertical="center" wrapText="1"/>
    </xf>
    <xf numFmtId="20" fontId="27" fillId="39" borderId="38" xfId="0" applyNumberFormat="1" applyFont="1" applyFill="1" applyBorder="1" applyAlignment="1">
      <alignment horizontal="center" vertical="center"/>
    </xf>
    <xf numFmtId="0" fontId="39" fillId="38" borderId="28" xfId="0" applyFont="1" applyFill="1" applyBorder="1" applyAlignment="1">
      <alignment horizontal="left" vertical="center"/>
    </xf>
    <xf numFmtId="0" fontId="39" fillId="38" borderId="10" xfId="0" applyFont="1" applyFill="1" applyBorder="1" applyAlignment="1">
      <alignment horizontal="left" vertical="center"/>
    </xf>
    <xf numFmtId="0" fontId="39" fillId="38" borderId="29" xfId="0" applyFont="1" applyFill="1" applyBorder="1" applyAlignment="1">
      <alignment horizontal="left" vertical="center"/>
    </xf>
    <xf numFmtId="0" fontId="37" fillId="36" borderId="28" xfId="0" applyFont="1" applyFill="1" applyBorder="1" applyAlignment="1">
      <alignment horizontal="center" vertical="center"/>
    </xf>
    <xf numFmtId="0" fontId="37" fillId="36" borderId="30" xfId="0" applyFont="1" applyFill="1" applyBorder="1" applyAlignment="1">
      <alignment horizontal="center" vertical="center" wrapText="1"/>
    </xf>
    <xf numFmtId="0" fontId="37" fillId="36" borderId="31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33" fillId="35" borderId="29" xfId="0" applyFont="1" applyFill="1" applyBorder="1" applyAlignment="1">
      <alignment horizontal="center" vertical="center" wrapText="1"/>
    </xf>
    <xf numFmtId="0" fontId="27" fillId="38" borderId="29" xfId="0" applyFont="1" applyFill="1" applyBorder="1" applyAlignment="1">
      <alignment horizontal="center" vertical="center" wrapText="1"/>
    </xf>
    <xf numFmtId="0" fontId="33" fillId="26" borderId="10" xfId="0" applyFont="1" applyFill="1" applyBorder="1" applyAlignment="1">
      <alignment horizontal="center" vertical="center"/>
    </xf>
    <xf numFmtId="0" fontId="37" fillId="36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/>
    </xf>
    <xf numFmtId="20" fontId="27" fillId="0" borderId="18" xfId="0" applyNumberFormat="1" applyFont="1" applyFill="1" applyBorder="1" applyAlignment="1">
      <alignment horizontal="center" vertical="center"/>
    </xf>
    <xf numFmtId="20" fontId="27" fillId="0" borderId="11" xfId="0" applyNumberFormat="1" applyFont="1" applyFill="1" applyBorder="1" applyAlignment="1">
      <alignment horizontal="center" vertical="center"/>
    </xf>
    <xf numFmtId="20" fontId="27" fillId="0" borderId="19" xfId="0" applyNumberFormat="1" applyFont="1" applyFill="1" applyBorder="1" applyAlignment="1">
      <alignment horizontal="center" vertical="center"/>
    </xf>
    <xf numFmtId="20" fontId="27" fillId="0" borderId="23" xfId="0" applyNumberFormat="1" applyFont="1" applyFill="1" applyBorder="1" applyAlignment="1">
      <alignment horizontal="center" vertical="center"/>
    </xf>
    <xf numFmtId="20" fontId="27" fillId="0" borderId="12" xfId="0" applyNumberFormat="1" applyFont="1" applyFill="1" applyBorder="1" applyAlignment="1">
      <alignment horizontal="center" vertical="center"/>
    </xf>
    <xf numFmtId="20" fontId="27" fillId="0" borderId="14" xfId="0" applyNumberFormat="1" applyFon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4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1">
    <dxf>
      <fill>
        <patternFill>
          <bgColor theme="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142875</xdr:rowOff>
    </xdr:from>
    <xdr:to>
      <xdr:col>3</xdr:col>
      <xdr:colOff>38100</xdr:colOff>
      <xdr:row>13</xdr:row>
      <xdr:rowOff>0</xdr:rowOff>
    </xdr:to>
    <xdr:pic>
      <xdr:nvPicPr>
        <xdr:cNvPr id="81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866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%20DRIVE\ALL\ALEXY\training%20plan%20template\8%20PSO_Budget_Work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rt Project Name"/>
      <sheetName val="Budget Work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5:A16"/>
  <sheetViews>
    <sheetView zoomScaleNormal="100" workbookViewId="0">
      <selection activeCell="B3" sqref="B3"/>
    </sheetView>
  </sheetViews>
  <sheetFormatPr defaultColWidth="9.109375" defaultRowHeight="12.6" x14ac:dyDescent="0.2"/>
  <cols>
    <col min="1" max="16384" width="9.109375" style="167"/>
  </cols>
  <sheetData>
    <row r="15" spans="1:1" ht="30" x14ac:dyDescent="0.5">
      <c r="A15" s="166" t="s">
        <v>305</v>
      </c>
    </row>
    <row r="16" spans="1:1" ht="30" x14ac:dyDescent="0.5">
      <c r="A16" s="168" t="s">
        <v>306</v>
      </c>
    </row>
  </sheetData>
  <pageMargins left="0.7" right="0.7" top="0.75" bottom="0.75" header="0.3" footer="0.3"/>
  <pageSetup orientation="landscape" r:id="rId1"/>
  <headerFooter>
    <oddHeader>&amp;RPage &amp;P</oddHeader>
    <oddFooter>&amp;L[Insert Project Name]
Training Plan&amp;R&amp;"Arial,Bold"Managed by&amp;"Arial,Regular"
Program Services Office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P48"/>
  <sheetViews>
    <sheetView zoomScaleNormal="100" zoomScaleSheetLayoutView="100" zoomScalePageLayoutView="75" workbookViewId="0">
      <pane xSplit="2" ySplit="2" topLeftCell="C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9.109375" defaultRowHeight="13.2" outlineLevelRow="1" x14ac:dyDescent="0.25"/>
  <cols>
    <col min="1" max="1" width="6.33203125" style="93" customWidth="1"/>
    <col min="2" max="2" width="60.6640625" style="113" bestFit="1" customWidth="1"/>
    <col min="3" max="3" width="13.44140625" style="124" bestFit="1" customWidth="1"/>
    <col min="4" max="6" width="21" style="132" customWidth="1"/>
    <col min="7" max="7" width="13.6640625" style="93" bestFit="1" customWidth="1"/>
    <col min="8" max="8" width="11.44140625" style="93" customWidth="1"/>
    <col min="9" max="9" width="6.33203125" style="93" customWidth="1"/>
    <col min="10" max="10" width="6.33203125" style="93" bestFit="1" customWidth="1"/>
    <col min="11" max="11" width="6.33203125" style="93" customWidth="1"/>
    <col min="12" max="12" width="14.44140625" style="113" customWidth="1"/>
    <col min="13" max="16384" width="9.109375" style="158"/>
  </cols>
  <sheetData>
    <row r="1" spans="1:16" s="156" customFormat="1" ht="13.8" x14ac:dyDescent="0.25">
      <c r="A1" s="150"/>
      <c r="B1" s="151"/>
      <c r="C1" s="151"/>
      <c r="D1" s="183" t="s">
        <v>291</v>
      </c>
      <c r="E1" s="183"/>
      <c r="F1" s="183"/>
      <c r="G1" s="151"/>
      <c r="H1" s="151"/>
      <c r="I1" s="181" t="s">
        <v>303</v>
      </c>
      <c r="J1" s="182"/>
      <c r="K1" s="182"/>
      <c r="L1" s="152"/>
      <c r="O1" s="157"/>
      <c r="P1" s="157"/>
    </row>
    <row r="2" spans="1:16" ht="41.4" x14ac:dyDescent="0.25">
      <c r="A2" s="153" t="s">
        <v>241</v>
      </c>
      <c r="B2" s="154" t="s">
        <v>287</v>
      </c>
      <c r="C2" s="154" t="s">
        <v>240</v>
      </c>
      <c r="D2" s="154" t="s">
        <v>293</v>
      </c>
      <c r="E2" s="154" t="s">
        <v>304</v>
      </c>
      <c r="F2" s="154" t="s">
        <v>292</v>
      </c>
      <c r="G2" s="154" t="s">
        <v>285</v>
      </c>
      <c r="H2" s="154" t="s">
        <v>36</v>
      </c>
      <c r="I2" s="149" t="s">
        <v>300</v>
      </c>
      <c r="J2" s="149" t="s">
        <v>301</v>
      </c>
      <c r="K2" s="149" t="s">
        <v>302</v>
      </c>
      <c r="L2" s="159" t="s">
        <v>213</v>
      </c>
    </row>
    <row r="3" spans="1:16" x14ac:dyDescent="0.25">
      <c r="A3" s="104">
        <v>100</v>
      </c>
      <c r="B3" s="143" t="s">
        <v>299</v>
      </c>
      <c r="C3" s="123"/>
      <c r="D3" s="126"/>
      <c r="E3" s="126"/>
      <c r="F3" s="126"/>
      <c r="G3" s="126"/>
      <c r="H3" s="126"/>
      <c r="I3" s="122"/>
      <c r="J3" s="122"/>
      <c r="K3" s="122"/>
      <c r="L3" s="106"/>
    </row>
    <row r="4" spans="1:16" outlineLevel="1" x14ac:dyDescent="0.25">
      <c r="A4" s="107"/>
      <c r="B4" s="144" t="s">
        <v>284</v>
      </c>
      <c r="C4" s="112"/>
      <c r="D4" s="131"/>
      <c r="E4" s="131"/>
      <c r="F4" s="131"/>
      <c r="G4" s="104"/>
      <c r="H4" s="104"/>
      <c r="I4" s="104"/>
      <c r="J4" s="104"/>
      <c r="K4" s="104"/>
      <c r="L4" s="108"/>
    </row>
    <row r="5" spans="1:16" outlineLevel="1" x14ac:dyDescent="0.25">
      <c r="A5" s="107"/>
      <c r="B5" s="145"/>
      <c r="C5" s="112"/>
      <c r="D5" s="131"/>
      <c r="E5" s="131"/>
      <c r="F5" s="131"/>
      <c r="G5" s="104"/>
      <c r="H5" s="104"/>
      <c r="I5" s="104"/>
      <c r="J5" s="104"/>
      <c r="K5" s="104"/>
      <c r="L5" s="108"/>
    </row>
    <row r="6" spans="1:16" outlineLevel="1" x14ac:dyDescent="0.25">
      <c r="A6" s="107"/>
      <c r="B6" s="145"/>
      <c r="C6" s="112"/>
      <c r="D6" s="131"/>
      <c r="E6" s="131"/>
      <c r="F6" s="131"/>
      <c r="G6" s="104"/>
      <c r="H6" s="104"/>
      <c r="I6" s="104"/>
      <c r="J6" s="104"/>
      <c r="K6" s="104"/>
      <c r="L6" s="108"/>
    </row>
    <row r="7" spans="1:16" outlineLevel="1" x14ac:dyDescent="0.25">
      <c r="A7" s="91"/>
      <c r="B7" s="144"/>
      <c r="C7" s="112"/>
      <c r="D7" s="131"/>
      <c r="E7" s="131"/>
      <c r="F7" s="131"/>
      <c r="G7" s="91"/>
      <c r="H7" s="91"/>
      <c r="I7" s="91"/>
      <c r="J7" s="91"/>
      <c r="K7" s="91"/>
      <c r="L7" s="94"/>
    </row>
    <row r="8" spans="1:16" x14ac:dyDescent="0.25">
      <c r="A8" s="104">
        <v>200</v>
      </c>
      <c r="B8" s="143" t="s">
        <v>296</v>
      </c>
      <c r="C8" s="123"/>
      <c r="D8" s="126"/>
      <c r="E8" s="126"/>
      <c r="F8" s="126"/>
      <c r="G8" s="126"/>
      <c r="H8" s="141"/>
      <c r="I8" s="122"/>
      <c r="J8" s="122"/>
      <c r="K8" s="122"/>
      <c r="L8" s="106"/>
    </row>
    <row r="9" spans="1:16" outlineLevel="1" x14ac:dyDescent="0.25">
      <c r="A9" s="107"/>
      <c r="B9" s="144" t="s">
        <v>284</v>
      </c>
      <c r="C9" s="112"/>
      <c r="D9" s="131"/>
      <c r="E9" s="131"/>
      <c r="F9" s="131"/>
      <c r="G9" s="104"/>
      <c r="H9" s="104"/>
      <c r="I9" s="104"/>
      <c r="J9" s="104"/>
      <c r="K9" s="104"/>
      <c r="L9" s="108"/>
    </row>
    <row r="10" spans="1:16" outlineLevel="1" x14ac:dyDescent="0.25">
      <c r="A10" s="107"/>
      <c r="B10" s="144"/>
      <c r="C10" s="112"/>
      <c r="D10" s="131"/>
      <c r="E10" s="131"/>
      <c r="F10" s="131"/>
      <c r="G10" s="104"/>
      <c r="H10" s="104"/>
      <c r="I10" s="104"/>
      <c r="J10" s="104"/>
      <c r="K10" s="104"/>
      <c r="L10" s="108"/>
    </row>
    <row r="11" spans="1:16" outlineLevel="1" x14ac:dyDescent="0.25">
      <c r="A11" s="104"/>
      <c r="B11" s="146"/>
      <c r="C11" s="112"/>
      <c r="D11" s="131"/>
      <c r="E11" s="131"/>
      <c r="F11" s="131"/>
      <c r="G11" s="104"/>
      <c r="H11" s="104"/>
      <c r="I11" s="105"/>
      <c r="J11" s="104"/>
      <c r="K11" s="104"/>
      <c r="L11" s="108"/>
    </row>
    <row r="12" spans="1:16" outlineLevel="1" x14ac:dyDescent="0.25">
      <c r="A12" s="104"/>
      <c r="B12" s="146"/>
      <c r="C12" s="112"/>
      <c r="D12" s="131"/>
      <c r="E12" s="131"/>
      <c r="F12" s="131"/>
      <c r="G12" s="104"/>
      <c r="H12" s="104"/>
      <c r="I12" s="105"/>
      <c r="J12" s="104"/>
      <c r="K12" s="104"/>
      <c r="L12" s="108"/>
    </row>
    <row r="13" spans="1:16" x14ac:dyDescent="0.25">
      <c r="A13" s="104">
        <v>300</v>
      </c>
      <c r="B13" s="143" t="s">
        <v>286</v>
      </c>
      <c r="C13" s="123"/>
      <c r="D13" s="126"/>
      <c r="E13" s="126"/>
      <c r="F13" s="126"/>
      <c r="G13" s="126"/>
      <c r="H13" s="126"/>
      <c r="I13" s="122"/>
      <c r="J13" s="122"/>
      <c r="K13" s="122"/>
      <c r="L13" s="106"/>
    </row>
    <row r="14" spans="1:16" outlineLevel="1" x14ac:dyDescent="0.25">
      <c r="A14" s="107"/>
      <c r="B14" s="144" t="s">
        <v>284</v>
      </c>
      <c r="C14" s="112"/>
      <c r="D14" s="131"/>
      <c r="E14" s="131"/>
      <c r="F14" s="131"/>
      <c r="G14" s="104"/>
      <c r="H14" s="104"/>
      <c r="I14" s="104"/>
      <c r="J14" s="104"/>
      <c r="K14" s="104"/>
      <c r="L14" s="108"/>
    </row>
    <row r="15" spans="1:16" outlineLevel="1" x14ac:dyDescent="0.25">
      <c r="A15" s="107"/>
      <c r="B15" s="144"/>
      <c r="C15" s="112"/>
      <c r="D15" s="131"/>
      <c r="E15" s="131"/>
      <c r="F15" s="131"/>
      <c r="G15" s="104"/>
      <c r="H15" s="104"/>
      <c r="I15" s="104"/>
      <c r="J15" s="104"/>
      <c r="K15" s="104"/>
      <c r="L15" s="108"/>
    </row>
    <row r="16" spans="1:16" outlineLevel="1" x14ac:dyDescent="0.25">
      <c r="A16" s="107"/>
      <c r="B16" s="146"/>
      <c r="C16" s="112"/>
      <c r="D16" s="131"/>
      <c r="E16" s="131"/>
      <c r="F16" s="131"/>
      <c r="G16" s="104"/>
      <c r="H16" s="104"/>
      <c r="I16" s="104"/>
      <c r="J16" s="104"/>
      <c r="K16" s="104"/>
      <c r="L16" s="108"/>
    </row>
    <row r="17" spans="1:12" outlineLevel="1" x14ac:dyDescent="0.25">
      <c r="A17" s="107"/>
      <c r="B17" s="146"/>
      <c r="C17" s="112"/>
      <c r="D17" s="131"/>
      <c r="E17" s="131"/>
      <c r="F17" s="131"/>
      <c r="G17" s="104"/>
      <c r="H17" s="104"/>
      <c r="I17" s="104"/>
      <c r="J17" s="104"/>
      <c r="K17" s="104"/>
      <c r="L17" s="108"/>
    </row>
    <row r="18" spans="1:12" x14ac:dyDescent="0.25">
      <c r="A18" s="104">
        <v>400</v>
      </c>
      <c r="B18" s="143" t="s">
        <v>288</v>
      </c>
      <c r="C18" s="123"/>
      <c r="D18" s="126"/>
      <c r="E18" s="126"/>
      <c r="F18" s="126"/>
      <c r="G18" s="126"/>
      <c r="H18" s="126"/>
      <c r="I18" s="122"/>
      <c r="J18" s="122"/>
      <c r="K18" s="122"/>
      <c r="L18" s="106"/>
    </row>
    <row r="19" spans="1:12" outlineLevel="1" x14ac:dyDescent="0.25">
      <c r="A19" s="107"/>
      <c r="B19" s="144" t="s">
        <v>284</v>
      </c>
      <c r="C19" s="112"/>
      <c r="D19" s="131"/>
      <c r="E19" s="131"/>
      <c r="F19" s="131"/>
      <c r="G19" s="104"/>
      <c r="H19" s="104"/>
      <c r="I19" s="104"/>
      <c r="J19" s="104"/>
      <c r="K19" s="104"/>
      <c r="L19" s="108"/>
    </row>
    <row r="20" spans="1:12" outlineLevel="1" x14ac:dyDescent="0.25">
      <c r="A20" s="91"/>
      <c r="B20" s="146"/>
      <c r="C20" s="112"/>
      <c r="D20" s="131"/>
      <c r="E20" s="131"/>
      <c r="F20" s="131"/>
      <c r="G20" s="91"/>
      <c r="H20" s="91"/>
      <c r="I20" s="92"/>
      <c r="J20" s="91"/>
      <c r="K20" s="91"/>
      <c r="L20" s="94"/>
    </row>
    <row r="21" spans="1:12" outlineLevel="1" x14ac:dyDescent="0.25">
      <c r="A21" s="91"/>
      <c r="B21" s="146"/>
      <c r="C21" s="112"/>
      <c r="D21" s="131"/>
      <c r="E21" s="131"/>
      <c r="F21" s="131"/>
      <c r="G21" s="91"/>
      <c r="H21" s="91"/>
      <c r="I21" s="92"/>
      <c r="J21" s="92"/>
      <c r="K21" s="92"/>
      <c r="L21" s="90"/>
    </row>
    <row r="22" spans="1:12" outlineLevel="1" x14ac:dyDescent="0.25">
      <c r="A22" s="91"/>
      <c r="B22" s="146"/>
      <c r="C22" s="112"/>
      <c r="D22" s="131"/>
      <c r="E22" s="131"/>
      <c r="F22" s="131"/>
      <c r="G22" s="91"/>
      <c r="H22" s="91"/>
      <c r="I22" s="92"/>
      <c r="J22" s="92"/>
      <c r="K22" s="92"/>
      <c r="L22" s="90"/>
    </row>
    <row r="23" spans="1:12" x14ac:dyDescent="0.25">
      <c r="A23" s="104">
        <v>500</v>
      </c>
      <c r="B23" s="143" t="s">
        <v>289</v>
      </c>
      <c r="C23" s="123"/>
      <c r="D23" s="126"/>
      <c r="E23" s="126"/>
      <c r="F23" s="126"/>
      <c r="G23" s="126"/>
      <c r="H23" s="126"/>
      <c r="I23" s="122"/>
      <c r="J23" s="122"/>
      <c r="K23" s="122"/>
      <c r="L23" s="106"/>
    </row>
    <row r="24" spans="1:12" outlineLevel="1" x14ac:dyDescent="0.25">
      <c r="A24" s="107"/>
      <c r="B24" s="144" t="s">
        <v>284</v>
      </c>
      <c r="C24" s="112"/>
      <c r="D24" s="131"/>
      <c r="E24" s="131"/>
      <c r="F24" s="131"/>
      <c r="G24" s="104"/>
      <c r="H24" s="104"/>
      <c r="I24" s="104"/>
      <c r="J24" s="104"/>
      <c r="K24" s="104"/>
      <c r="L24" s="108"/>
    </row>
    <row r="25" spans="1:12" outlineLevel="1" x14ac:dyDescent="0.25">
      <c r="A25" s="107"/>
      <c r="B25" s="144"/>
      <c r="C25" s="112"/>
      <c r="D25" s="131"/>
      <c r="E25" s="131"/>
      <c r="F25" s="131"/>
      <c r="G25" s="104"/>
      <c r="H25" s="104"/>
      <c r="I25" s="104"/>
      <c r="J25" s="104"/>
      <c r="K25" s="104"/>
      <c r="L25" s="108"/>
    </row>
    <row r="26" spans="1:12" outlineLevel="1" x14ac:dyDescent="0.25">
      <c r="A26" s="109"/>
      <c r="B26" s="146"/>
      <c r="C26" s="112"/>
      <c r="D26" s="131"/>
      <c r="E26" s="131"/>
      <c r="F26" s="131"/>
      <c r="G26" s="104"/>
      <c r="H26" s="104"/>
      <c r="I26" s="104"/>
      <c r="J26" s="104"/>
      <c r="K26" s="104"/>
      <c r="L26" s="106"/>
    </row>
    <row r="27" spans="1:12" outlineLevel="1" x14ac:dyDescent="0.25">
      <c r="A27" s="110"/>
      <c r="B27" s="146"/>
      <c r="C27" s="112"/>
      <c r="D27" s="131"/>
      <c r="E27" s="131"/>
      <c r="F27" s="131"/>
      <c r="G27" s="111"/>
      <c r="H27" s="104"/>
      <c r="I27" s="104"/>
      <c r="J27" s="104"/>
      <c r="K27" s="104"/>
      <c r="L27" s="106"/>
    </row>
    <row r="28" spans="1:12" x14ac:dyDescent="0.25">
      <c r="A28" s="91">
        <v>600</v>
      </c>
      <c r="B28" s="143" t="s">
        <v>290</v>
      </c>
      <c r="C28" s="123"/>
      <c r="D28" s="126"/>
      <c r="E28" s="126"/>
      <c r="F28" s="126"/>
      <c r="G28" s="126"/>
      <c r="H28" s="126"/>
      <c r="I28" s="122"/>
      <c r="J28" s="122"/>
      <c r="K28" s="122"/>
      <c r="L28" s="94"/>
    </row>
    <row r="29" spans="1:12" outlineLevel="1" x14ac:dyDescent="0.25">
      <c r="A29" s="107"/>
      <c r="B29" s="144" t="s">
        <v>284</v>
      </c>
      <c r="C29" s="112"/>
      <c r="D29" s="131"/>
      <c r="E29" s="131"/>
      <c r="F29" s="131"/>
      <c r="G29" s="104"/>
      <c r="H29" s="104"/>
      <c r="I29" s="104"/>
      <c r="J29" s="104"/>
      <c r="K29" s="104"/>
      <c r="L29" s="108"/>
    </row>
    <row r="30" spans="1:12" outlineLevel="1" x14ac:dyDescent="0.25">
      <c r="A30" s="110"/>
      <c r="B30" s="144"/>
      <c r="C30" s="112"/>
      <c r="D30" s="131"/>
      <c r="E30" s="131"/>
      <c r="F30" s="131"/>
      <c r="G30" s="111"/>
      <c r="H30" s="104"/>
      <c r="I30" s="104"/>
      <c r="J30" s="104"/>
      <c r="K30" s="104"/>
      <c r="L30" s="106"/>
    </row>
    <row r="31" spans="1:12" outlineLevel="1" x14ac:dyDescent="0.25">
      <c r="A31" s="110"/>
      <c r="B31" s="146"/>
      <c r="C31" s="112"/>
      <c r="D31" s="131"/>
      <c r="E31" s="131"/>
      <c r="F31" s="131"/>
      <c r="G31" s="111"/>
      <c r="H31" s="104"/>
      <c r="I31" s="104"/>
      <c r="J31" s="104"/>
      <c r="K31" s="104"/>
      <c r="L31" s="106"/>
    </row>
    <row r="32" spans="1:12" outlineLevel="1" x14ac:dyDescent="0.25">
      <c r="A32" s="91"/>
      <c r="B32" s="146"/>
      <c r="C32" s="112"/>
      <c r="D32" s="131"/>
      <c r="E32" s="131"/>
      <c r="F32" s="131"/>
      <c r="G32" s="91"/>
      <c r="H32" s="91"/>
      <c r="I32" s="104"/>
      <c r="J32" s="104"/>
      <c r="K32" s="104"/>
      <c r="L32" s="90"/>
    </row>
    <row r="33" spans="1:12" outlineLevel="1" x14ac:dyDescent="0.25">
      <c r="A33" s="91"/>
      <c r="B33" s="144"/>
      <c r="C33" s="112"/>
      <c r="D33" s="131"/>
      <c r="E33" s="131"/>
      <c r="F33" s="131"/>
      <c r="G33" s="130"/>
      <c r="H33" s="91"/>
      <c r="I33" s="92"/>
      <c r="J33" s="92"/>
      <c r="K33" s="92"/>
      <c r="L33" s="90"/>
    </row>
    <row r="34" spans="1:12" collapsed="1" x14ac:dyDescent="0.25">
      <c r="A34" s="91"/>
      <c r="B34" s="143" t="s">
        <v>265</v>
      </c>
      <c r="C34" s="123"/>
      <c r="D34" s="126"/>
      <c r="E34" s="126"/>
      <c r="F34" s="126"/>
      <c r="G34" s="126"/>
      <c r="H34" s="126"/>
      <c r="I34" s="122"/>
      <c r="J34" s="122"/>
      <c r="K34" s="122"/>
      <c r="L34" s="94"/>
    </row>
    <row r="35" spans="1:12" hidden="1" outlineLevel="1" x14ac:dyDescent="0.25">
      <c r="A35" s="91"/>
      <c r="B35" s="112" t="s">
        <v>192</v>
      </c>
      <c r="C35" s="112" t="s">
        <v>208</v>
      </c>
      <c r="D35" s="131"/>
      <c r="E35" s="131" t="s">
        <v>245</v>
      </c>
      <c r="F35" s="131"/>
      <c r="G35" s="91"/>
      <c r="H35" s="92" t="s">
        <v>209</v>
      </c>
      <c r="I35" s="92" t="s">
        <v>214</v>
      </c>
      <c r="J35" s="91"/>
      <c r="K35" s="91"/>
      <c r="L35" s="155"/>
    </row>
    <row r="36" spans="1:12" hidden="1" outlineLevel="1" x14ac:dyDescent="0.25">
      <c r="A36" s="91"/>
      <c r="B36" s="112" t="s">
        <v>28</v>
      </c>
      <c r="C36" s="112" t="s">
        <v>208</v>
      </c>
      <c r="D36" s="131"/>
      <c r="E36" s="131" t="s">
        <v>245</v>
      </c>
      <c r="F36" s="131"/>
      <c r="G36" s="91"/>
      <c r="H36" s="92" t="s">
        <v>209</v>
      </c>
      <c r="I36" s="91"/>
      <c r="J36" s="92" t="s">
        <v>214</v>
      </c>
      <c r="K36" s="91"/>
      <c r="L36" s="155"/>
    </row>
    <row r="37" spans="1:12" hidden="1" outlineLevel="1" x14ac:dyDescent="0.25">
      <c r="A37" s="91"/>
      <c r="B37" s="112" t="s">
        <v>30</v>
      </c>
      <c r="C37" s="112" t="s">
        <v>208</v>
      </c>
      <c r="D37" s="131"/>
      <c r="E37" s="131" t="s">
        <v>245</v>
      </c>
      <c r="F37" s="131"/>
      <c r="G37" s="91"/>
      <c r="H37" s="92" t="s">
        <v>209</v>
      </c>
      <c r="I37" s="91"/>
      <c r="J37" s="91"/>
      <c r="K37" s="92" t="s">
        <v>214</v>
      </c>
      <c r="L37" s="155"/>
    </row>
    <row r="38" spans="1:12" hidden="1" outlineLevel="1" x14ac:dyDescent="0.25">
      <c r="A38" s="91"/>
      <c r="B38" s="112" t="s">
        <v>29</v>
      </c>
      <c r="C38" s="112" t="s">
        <v>208</v>
      </c>
      <c r="D38" s="131"/>
      <c r="E38" s="131" t="s">
        <v>245</v>
      </c>
      <c r="F38" s="131"/>
      <c r="G38" s="91"/>
      <c r="H38" s="92" t="s">
        <v>209</v>
      </c>
      <c r="I38" s="91"/>
      <c r="J38" s="91"/>
      <c r="K38" s="91"/>
      <c r="L38" s="155"/>
    </row>
    <row r="39" spans="1:12" hidden="1" outlineLevel="1" x14ac:dyDescent="0.25">
      <c r="A39" s="91"/>
      <c r="B39" s="112" t="s">
        <v>31</v>
      </c>
      <c r="C39" s="112" t="s">
        <v>208</v>
      </c>
      <c r="D39" s="131"/>
      <c r="E39" s="131" t="s">
        <v>245</v>
      </c>
      <c r="F39" s="131"/>
      <c r="G39" s="91"/>
      <c r="H39" s="92" t="s">
        <v>209</v>
      </c>
      <c r="I39" s="91"/>
      <c r="J39" s="91"/>
      <c r="K39" s="91"/>
      <c r="L39" s="155"/>
    </row>
    <row r="40" spans="1:12" hidden="1" outlineLevel="1" x14ac:dyDescent="0.25">
      <c r="A40" s="91"/>
      <c r="B40" s="112" t="s">
        <v>32</v>
      </c>
      <c r="C40" s="112" t="s">
        <v>208</v>
      </c>
      <c r="D40" s="131"/>
      <c r="E40" s="131" t="s">
        <v>245</v>
      </c>
      <c r="F40" s="131"/>
      <c r="G40" s="91"/>
      <c r="H40" s="92" t="s">
        <v>209</v>
      </c>
      <c r="I40" s="91"/>
      <c r="J40" s="91"/>
      <c r="K40" s="91"/>
      <c r="L40" s="155"/>
    </row>
    <row r="41" spans="1:12" hidden="1" outlineLevel="1" x14ac:dyDescent="0.25">
      <c r="A41" s="91"/>
      <c r="B41" s="112" t="s">
        <v>33</v>
      </c>
      <c r="C41" s="112" t="s">
        <v>208</v>
      </c>
      <c r="D41" s="131"/>
      <c r="E41" s="131" t="s">
        <v>245</v>
      </c>
      <c r="F41" s="131"/>
      <c r="G41" s="91"/>
      <c r="H41" s="92" t="s">
        <v>209</v>
      </c>
      <c r="I41" s="91"/>
      <c r="J41" s="91"/>
      <c r="K41" s="91"/>
      <c r="L41" s="155"/>
    </row>
    <row r="42" spans="1:12" hidden="1" outlineLevel="1" x14ac:dyDescent="0.25">
      <c r="A42" s="91"/>
      <c r="B42" s="112" t="s">
        <v>206</v>
      </c>
      <c r="C42" s="112" t="s">
        <v>208</v>
      </c>
      <c r="D42" s="131"/>
      <c r="E42" s="131" t="s">
        <v>245</v>
      </c>
      <c r="F42" s="131"/>
      <c r="G42" s="91"/>
      <c r="H42" s="92" t="s">
        <v>209</v>
      </c>
      <c r="I42" s="91"/>
      <c r="J42" s="91"/>
      <c r="K42" s="91"/>
      <c r="L42" s="155"/>
    </row>
    <row r="43" spans="1:12" hidden="1" outlineLevel="1" x14ac:dyDescent="0.25">
      <c r="A43" s="91"/>
      <c r="B43" s="112" t="s">
        <v>191</v>
      </c>
      <c r="C43" s="112" t="s">
        <v>208</v>
      </c>
      <c r="D43" s="131"/>
      <c r="E43" s="131" t="s">
        <v>245</v>
      </c>
      <c r="F43" s="131"/>
      <c r="G43" s="91"/>
      <c r="H43" s="92" t="s">
        <v>209</v>
      </c>
      <c r="I43" s="91"/>
      <c r="J43" s="91"/>
      <c r="K43" s="91"/>
      <c r="L43" s="155"/>
    </row>
    <row r="44" spans="1:12" hidden="1" outlineLevel="1" x14ac:dyDescent="0.25">
      <c r="A44" s="91"/>
      <c r="B44" s="112" t="s">
        <v>34</v>
      </c>
      <c r="C44" s="112" t="s">
        <v>208</v>
      </c>
      <c r="D44" s="131"/>
      <c r="E44" s="131" t="s">
        <v>245</v>
      </c>
      <c r="F44" s="131"/>
      <c r="G44" s="91"/>
      <c r="H44" s="92" t="s">
        <v>209</v>
      </c>
      <c r="I44" s="91"/>
      <c r="J44" s="91"/>
      <c r="K44" s="91"/>
      <c r="L44" s="155"/>
    </row>
    <row r="45" spans="1:12" hidden="1" outlineLevel="1" x14ac:dyDescent="0.25">
      <c r="A45" s="91"/>
      <c r="B45" s="112" t="s">
        <v>35</v>
      </c>
      <c r="C45" s="112" t="s">
        <v>208</v>
      </c>
      <c r="D45" s="131"/>
      <c r="E45" s="131" t="s">
        <v>245</v>
      </c>
      <c r="F45" s="131"/>
      <c r="G45" s="91"/>
      <c r="H45" s="92" t="s">
        <v>209</v>
      </c>
      <c r="I45" s="91"/>
      <c r="J45" s="91"/>
      <c r="K45" s="91"/>
      <c r="L45" s="155"/>
    </row>
    <row r="46" spans="1:12" x14ac:dyDescent="0.25">
      <c r="G46" s="93" t="s">
        <v>268</v>
      </c>
      <c r="H46" s="93">
        <f>SUM(H3:H33)</f>
        <v>0</v>
      </c>
    </row>
    <row r="47" spans="1:12" x14ac:dyDescent="0.25">
      <c r="B47" s="125" t="s">
        <v>266</v>
      </c>
      <c r="C47" s="124">
        <f>COUNTIF($C$8:$C$33,"N")+COUNTIF($C$8:$C$45,"Y")+COUNTIF($C$8:$C$45,"Test Use Case")+COUNTIF($C$8:$C$45,"Y - AD")+COUNTIF($C$8:$C$45,"N - AD has placeholder")</f>
        <v>0</v>
      </c>
    </row>
    <row r="48" spans="1:12" x14ac:dyDescent="0.25">
      <c r="B48" s="125" t="s">
        <v>267</v>
      </c>
      <c r="C48" s="124">
        <f>COUNTIF($C$8:$C$33,"N")+COUNTIF($C$8:$C$45,"N - AD has placeholder")</f>
        <v>0</v>
      </c>
    </row>
  </sheetData>
  <autoFilter ref="A2:L48"/>
  <mergeCells count="2">
    <mergeCell ref="I1:K1"/>
    <mergeCell ref="D1:F1"/>
  </mergeCells>
  <phoneticPr fontId="2" type="noConversion"/>
  <pageMargins left="0.7" right="0.7" top="0.75" bottom="0.75" header="0.3" footer="0.3"/>
  <pageSetup scale="61" orientation="landscape" r:id="rId1"/>
  <headerFooter>
    <oddHeader>&amp;RPage &amp;P</oddHeader>
    <oddFooter>&amp;L[Insert Project Name]
Training Plan&amp;R&amp;"Arial,Bold"Managed by&amp;"Arial,Regular"
Program Services Office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5"/>
  <sheetViews>
    <sheetView zoomScaleNormal="100" zoomScaleSheetLayoutView="75" zoomScalePageLayoutView="75" workbookViewId="0">
      <pane xSplit="3" ySplit="2" topLeftCell="D166" activePane="bottomRight" state="frozen"/>
      <selection pane="topRight" activeCell="D1" sqref="D1"/>
      <selection pane="bottomLeft" activeCell="A3" sqref="A3"/>
      <selection pane="bottomRight" activeCell="C172" sqref="C172"/>
    </sheetView>
  </sheetViews>
  <sheetFormatPr defaultRowHeight="13.2" x14ac:dyDescent="0.25"/>
  <cols>
    <col min="1" max="1" width="7.109375" style="1" customWidth="1"/>
    <col min="2" max="2" width="59" style="3" bestFit="1" customWidth="1"/>
    <col min="3" max="3" width="36.33203125" style="3" bestFit="1" customWidth="1"/>
    <col min="4" max="4" width="6.33203125" style="1" customWidth="1"/>
    <col min="5" max="5" width="6.33203125" style="1" bestFit="1" customWidth="1"/>
    <col min="6" max="7" width="6.33203125" style="1" customWidth="1"/>
    <col min="8" max="8" width="6.33203125" style="1" bestFit="1" customWidth="1"/>
    <col min="9" max="9" width="6.109375" style="1" customWidth="1"/>
    <col min="10" max="11" width="6.33203125" style="1" customWidth="1"/>
    <col min="12" max="15" width="6.33203125" style="1" bestFit="1" customWidth="1"/>
    <col min="16" max="16" width="14.44140625" style="95" customWidth="1"/>
  </cols>
  <sheetData>
    <row r="1" spans="1:20" s="13" customFormat="1" ht="39" customHeight="1" x14ac:dyDescent="0.25">
      <c r="A1" s="87"/>
      <c r="B1" s="88"/>
      <c r="C1" s="88"/>
      <c r="D1" s="184" t="s">
        <v>207</v>
      </c>
      <c r="E1" s="184"/>
      <c r="F1" s="184"/>
      <c r="G1" s="184"/>
      <c r="H1" s="184"/>
      <c r="I1" s="184"/>
      <c r="J1" s="185"/>
      <c r="K1" s="185"/>
      <c r="L1" s="185"/>
      <c r="M1" s="185"/>
      <c r="N1" s="185"/>
      <c r="O1" s="185"/>
      <c r="P1" s="97"/>
      <c r="S1" s="14"/>
      <c r="T1" s="14"/>
    </row>
    <row r="2" spans="1:20" s="15" customFormat="1" ht="43.2" x14ac:dyDescent="0.25">
      <c r="A2" s="89" t="s">
        <v>37</v>
      </c>
      <c r="B2" s="12" t="s">
        <v>219</v>
      </c>
      <c r="C2" s="12" t="s">
        <v>220</v>
      </c>
      <c r="D2" s="56" t="s">
        <v>192</v>
      </c>
      <c r="E2" s="56" t="s">
        <v>28</v>
      </c>
      <c r="F2" s="57" t="s">
        <v>30</v>
      </c>
      <c r="G2" s="57" t="s">
        <v>29</v>
      </c>
      <c r="H2" s="57" t="s">
        <v>31</v>
      </c>
      <c r="I2" s="57" t="s">
        <v>32</v>
      </c>
      <c r="J2" s="57" t="s">
        <v>33</v>
      </c>
      <c r="K2" s="57" t="s">
        <v>206</v>
      </c>
      <c r="L2" s="57" t="s">
        <v>191</v>
      </c>
      <c r="M2" s="57" t="s">
        <v>34</v>
      </c>
      <c r="N2" s="57" t="s">
        <v>212</v>
      </c>
      <c r="O2" s="57" t="s">
        <v>35</v>
      </c>
      <c r="P2" s="96" t="s">
        <v>213</v>
      </c>
    </row>
    <row r="3" spans="1:20" s="7" customFormat="1" x14ac:dyDescent="0.25">
      <c r="A3" s="6"/>
      <c r="B3" s="58" t="s">
        <v>38</v>
      </c>
      <c r="C3" s="58"/>
      <c r="D3" s="6"/>
      <c r="E3" s="6"/>
      <c r="F3" s="8"/>
      <c r="G3" s="6"/>
      <c r="H3" s="8"/>
      <c r="I3" s="6"/>
      <c r="J3" s="6"/>
      <c r="K3" s="6"/>
      <c r="L3" s="8"/>
      <c r="M3" s="6"/>
      <c r="N3" s="6"/>
      <c r="O3" s="6"/>
      <c r="P3" s="98"/>
    </row>
    <row r="4" spans="1:20" s="7" customFormat="1" x14ac:dyDescent="0.25">
      <c r="A4" s="6"/>
      <c r="B4" s="84" t="s">
        <v>39</v>
      </c>
      <c r="C4" s="84"/>
      <c r="D4" s="6"/>
      <c r="E4" s="6"/>
      <c r="F4" s="8"/>
      <c r="G4" s="6"/>
      <c r="H4" s="8"/>
      <c r="I4" s="6"/>
      <c r="J4" s="6"/>
      <c r="K4" s="6"/>
      <c r="L4" s="8"/>
      <c r="M4" s="6"/>
      <c r="N4" s="6"/>
      <c r="O4" s="6"/>
      <c r="P4" s="98"/>
    </row>
    <row r="5" spans="1:20" s="7" customFormat="1" x14ac:dyDescent="0.25">
      <c r="A5" s="9"/>
      <c r="B5" s="84" t="s">
        <v>40</v>
      </c>
      <c r="C5" s="8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8"/>
    </row>
    <row r="6" spans="1:20" s="7" customFormat="1" x14ac:dyDescent="0.25">
      <c r="A6" s="59"/>
      <c r="B6" s="84" t="s">
        <v>41</v>
      </c>
      <c r="C6" s="84"/>
      <c r="D6" s="6"/>
      <c r="E6" s="6"/>
      <c r="F6" s="8"/>
      <c r="G6" s="8"/>
      <c r="H6" s="8"/>
      <c r="I6" s="6"/>
      <c r="J6" s="6"/>
      <c r="K6" s="6"/>
      <c r="L6" s="8"/>
      <c r="M6" s="8"/>
      <c r="N6" s="8"/>
      <c r="O6" s="6"/>
      <c r="P6" s="98"/>
    </row>
    <row r="7" spans="1:20" s="7" customFormat="1" x14ac:dyDescent="0.25">
      <c r="A7" s="59"/>
      <c r="B7" s="84" t="s">
        <v>42</v>
      </c>
      <c r="C7" s="84"/>
      <c r="D7" s="6"/>
      <c r="E7" s="6"/>
      <c r="F7" s="8"/>
      <c r="G7" s="8"/>
      <c r="H7" s="8"/>
      <c r="I7" s="6"/>
      <c r="J7" s="6"/>
      <c r="K7" s="6"/>
      <c r="L7" s="8"/>
      <c r="M7" s="8"/>
      <c r="N7" s="8"/>
      <c r="O7" s="6"/>
      <c r="P7" s="98"/>
    </row>
    <row r="8" spans="1:20" s="7" customFormat="1" x14ac:dyDescent="0.25">
      <c r="A8" s="59"/>
      <c r="B8" s="84" t="s">
        <v>43</v>
      </c>
      <c r="C8" s="84"/>
      <c r="D8" s="6"/>
      <c r="E8" s="6"/>
      <c r="F8" s="8"/>
      <c r="G8" s="8"/>
      <c r="H8" s="8"/>
      <c r="I8" s="6"/>
      <c r="J8" s="6"/>
      <c r="K8" s="6"/>
      <c r="L8" s="8"/>
      <c r="M8" s="8"/>
      <c r="N8" s="8"/>
      <c r="O8" s="6"/>
      <c r="P8" s="98"/>
    </row>
    <row r="9" spans="1:20" s="7" customFormat="1" x14ac:dyDescent="0.25">
      <c r="A9" s="59"/>
      <c r="B9" s="84" t="s">
        <v>44</v>
      </c>
      <c r="C9" s="84"/>
      <c r="D9" s="6"/>
      <c r="E9" s="6"/>
      <c r="F9" s="8"/>
      <c r="G9" s="8"/>
      <c r="H9" s="8"/>
      <c r="I9" s="6"/>
      <c r="J9" s="6"/>
      <c r="K9" s="6"/>
      <c r="L9" s="8"/>
      <c r="M9" s="8"/>
      <c r="N9" s="8"/>
      <c r="O9" s="6"/>
      <c r="P9" s="98"/>
    </row>
    <row r="10" spans="1:20" s="7" customFormat="1" x14ac:dyDescent="0.25">
      <c r="A10" s="59"/>
      <c r="B10" s="84" t="s">
        <v>45</v>
      </c>
      <c r="C10" s="84"/>
      <c r="D10" s="6"/>
      <c r="E10" s="6"/>
      <c r="F10" s="8"/>
      <c r="G10" s="8"/>
      <c r="H10" s="8"/>
      <c r="I10" s="6"/>
      <c r="J10" s="6"/>
      <c r="K10" s="6"/>
      <c r="L10" s="8"/>
      <c r="M10" s="8"/>
      <c r="N10" s="8"/>
      <c r="O10" s="6"/>
      <c r="P10" s="98"/>
    </row>
    <row r="11" spans="1:20" s="7" customFormat="1" x14ac:dyDescent="0.25">
      <c r="A11" s="59"/>
      <c r="B11" s="84" t="s">
        <v>46</v>
      </c>
      <c r="C11" s="84"/>
      <c r="D11" s="6"/>
      <c r="E11" s="6"/>
      <c r="F11" s="8"/>
      <c r="G11" s="8"/>
      <c r="H11" s="8"/>
      <c r="I11" s="6"/>
      <c r="J11" s="6"/>
      <c r="K11" s="6"/>
      <c r="L11" s="8"/>
      <c r="M11" s="8"/>
      <c r="N11" s="8"/>
      <c r="O11" s="6"/>
      <c r="P11" s="98"/>
    </row>
    <row r="12" spans="1:20" s="7" customFormat="1" x14ac:dyDescent="0.25">
      <c r="A12" s="59"/>
      <c r="B12" s="84" t="s">
        <v>47</v>
      </c>
      <c r="C12" s="84"/>
      <c r="D12" s="6"/>
      <c r="E12" s="6"/>
      <c r="F12" s="8"/>
      <c r="G12" s="8"/>
      <c r="H12" s="8"/>
      <c r="I12" s="6"/>
      <c r="J12" s="6"/>
      <c r="K12" s="6"/>
      <c r="L12" s="8"/>
      <c r="M12" s="8"/>
      <c r="N12" s="8"/>
      <c r="O12" s="6"/>
      <c r="P12" s="98"/>
    </row>
    <row r="13" spans="1:20" s="7" customFormat="1" x14ac:dyDescent="0.25">
      <c r="A13" s="59"/>
      <c r="B13" s="84" t="s">
        <v>48</v>
      </c>
      <c r="C13" s="84"/>
      <c r="D13" s="6"/>
      <c r="E13" s="6"/>
      <c r="F13" s="8"/>
      <c r="G13" s="8"/>
      <c r="H13" s="8"/>
      <c r="I13" s="6"/>
      <c r="J13" s="6"/>
      <c r="K13" s="6"/>
      <c r="L13" s="8"/>
      <c r="M13" s="8"/>
      <c r="N13" s="8"/>
      <c r="O13" s="6"/>
      <c r="P13" s="98"/>
    </row>
    <row r="14" spans="1:20" s="7" customFormat="1" x14ac:dyDescent="0.25">
      <c r="A14" s="59"/>
      <c r="B14" s="84" t="s">
        <v>49</v>
      </c>
      <c r="C14" s="84"/>
      <c r="D14" s="6"/>
      <c r="E14" s="6"/>
      <c r="F14" s="8"/>
      <c r="G14" s="8"/>
      <c r="H14" s="8"/>
      <c r="I14" s="6"/>
      <c r="J14" s="6"/>
      <c r="K14" s="6"/>
      <c r="L14" s="8"/>
      <c r="M14" s="8"/>
      <c r="N14" s="8"/>
      <c r="O14" s="6"/>
      <c r="P14" s="98"/>
    </row>
    <row r="15" spans="1:20" s="10" customFormat="1" x14ac:dyDescent="0.25">
      <c r="A15" s="59"/>
      <c r="B15" s="58" t="s">
        <v>50</v>
      </c>
      <c r="C15" s="58"/>
      <c r="D15" s="6"/>
      <c r="E15" s="6"/>
      <c r="F15" s="8"/>
      <c r="G15" s="8"/>
      <c r="H15" s="8"/>
      <c r="I15" s="6"/>
      <c r="J15" s="6"/>
      <c r="K15" s="6"/>
      <c r="L15" s="8"/>
      <c r="M15" s="8"/>
      <c r="N15" s="8"/>
      <c r="O15" s="6"/>
      <c r="P15" s="99"/>
    </row>
    <row r="16" spans="1:20" s="7" customFormat="1" x14ac:dyDescent="0.25">
      <c r="A16" s="59"/>
      <c r="B16" s="84" t="s">
        <v>51</v>
      </c>
      <c r="C16" s="84"/>
      <c r="D16" s="6"/>
      <c r="E16" s="6"/>
      <c r="F16" s="8"/>
      <c r="G16" s="8"/>
      <c r="H16" s="8"/>
      <c r="I16" s="6"/>
      <c r="J16" s="6"/>
      <c r="K16" s="6"/>
      <c r="L16" s="8"/>
      <c r="M16" s="8"/>
      <c r="N16" s="8"/>
      <c r="O16" s="6"/>
      <c r="P16" s="98"/>
    </row>
    <row r="17" spans="1:16" s="7" customFormat="1" x14ac:dyDescent="0.25">
      <c r="A17" s="59"/>
      <c r="B17" s="84" t="s">
        <v>52</v>
      </c>
      <c r="C17" s="84"/>
      <c r="D17" s="6"/>
      <c r="E17" s="6"/>
      <c r="F17" s="8"/>
      <c r="G17" s="8"/>
      <c r="H17" s="8"/>
      <c r="I17" s="6"/>
      <c r="J17" s="6"/>
      <c r="K17" s="6"/>
      <c r="L17" s="8"/>
      <c r="M17" s="8"/>
      <c r="N17" s="8"/>
      <c r="O17" s="6"/>
      <c r="P17" s="98"/>
    </row>
    <row r="18" spans="1:16" s="7" customFormat="1" x14ac:dyDescent="0.25">
      <c r="A18" s="59"/>
      <c r="B18" s="84" t="s">
        <v>53</v>
      </c>
      <c r="C18" s="84"/>
      <c r="D18" s="6"/>
      <c r="E18" s="6"/>
      <c r="F18" s="8"/>
      <c r="G18" s="8"/>
      <c r="H18" s="8"/>
      <c r="I18" s="6"/>
      <c r="J18" s="6"/>
      <c r="K18" s="6"/>
      <c r="L18" s="8"/>
      <c r="M18" s="8"/>
      <c r="N18" s="8"/>
      <c r="O18" s="6"/>
      <c r="P18" s="98"/>
    </row>
    <row r="19" spans="1:16" s="7" customFormat="1" x14ac:dyDescent="0.25">
      <c r="A19" s="60"/>
      <c r="B19" s="84" t="s">
        <v>54</v>
      </c>
      <c r="C19" s="84"/>
      <c r="D19" s="6"/>
      <c r="E19" s="6"/>
      <c r="F19" s="8"/>
      <c r="G19" s="8"/>
      <c r="H19" s="8"/>
      <c r="I19" s="6"/>
      <c r="J19" s="6"/>
      <c r="K19" s="6"/>
      <c r="L19" s="8"/>
      <c r="M19" s="8"/>
      <c r="N19" s="8"/>
      <c r="O19" s="6"/>
      <c r="P19" s="98"/>
    </row>
    <row r="20" spans="1:16" s="7" customFormat="1" x14ac:dyDescent="0.25">
      <c r="A20" s="59"/>
      <c r="B20" s="84" t="s">
        <v>55</v>
      </c>
      <c r="C20" s="84"/>
      <c r="D20" s="6"/>
      <c r="E20" s="6"/>
      <c r="F20" s="8"/>
      <c r="G20" s="8"/>
      <c r="H20" s="8"/>
      <c r="I20" s="6"/>
      <c r="J20" s="6"/>
      <c r="K20" s="6"/>
      <c r="L20" s="8"/>
      <c r="M20" s="8"/>
      <c r="N20" s="8"/>
      <c r="O20" s="6"/>
      <c r="P20" s="98"/>
    </row>
    <row r="21" spans="1:16" s="7" customFormat="1" x14ac:dyDescent="0.25">
      <c r="A21" s="59"/>
      <c r="B21" s="84" t="s">
        <v>56</v>
      </c>
      <c r="C21" s="84"/>
      <c r="D21" s="6"/>
      <c r="E21" s="6"/>
      <c r="F21" s="8"/>
      <c r="G21" s="8"/>
      <c r="H21" s="8"/>
      <c r="I21" s="6"/>
      <c r="J21" s="6"/>
      <c r="K21" s="6"/>
      <c r="L21" s="8"/>
      <c r="M21" s="8"/>
      <c r="N21" s="8"/>
      <c r="O21" s="6"/>
      <c r="P21" s="98"/>
    </row>
    <row r="22" spans="1:16" s="7" customFormat="1" x14ac:dyDescent="0.25">
      <c r="A22" s="59"/>
      <c r="B22" s="84" t="s">
        <v>57</v>
      </c>
      <c r="C22" s="84"/>
      <c r="D22" s="6"/>
      <c r="E22" s="6"/>
      <c r="F22" s="8"/>
      <c r="G22" s="8"/>
      <c r="H22" s="8"/>
      <c r="I22" s="6"/>
      <c r="J22" s="6"/>
      <c r="K22" s="6"/>
      <c r="L22" s="8"/>
      <c r="M22" s="8"/>
      <c r="N22" s="8"/>
      <c r="O22" s="6"/>
      <c r="P22" s="98"/>
    </row>
    <row r="23" spans="1:16" s="7" customFormat="1" x14ac:dyDescent="0.25">
      <c r="A23" s="59"/>
      <c r="B23" s="84" t="s">
        <v>58</v>
      </c>
      <c r="C23" s="84"/>
      <c r="D23" s="6"/>
      <c r="E23" s="6"/>
      <c r="F23" s="8"/>
      <c r="G23" s="8"/>
      <c r="H23" s="8"/>
      <c r="I23" s="6"/>
      <c r="J23" s="6"/>
      <c r="K23" s="6"/>
      <c r="L23" s="8"/>
      <c r="M23" s="8"/>
      <c r="N23" s="8"/>
      <c r="O23" s="6"/>
      <c r="P23" s="98"/>
    </row>
    <row r="24" spans="1:16" s="7" customFormat="1" x14ac:dyDescent="0.25">
      <c r="A24" s="59"/>
      <c r="B24" s="84" t="s">
        <v>59</v>
      </c>
      <c r="C24" s="84"/>
      <c r="D24" s="6"/>
      <c r="E24" s="6"/>
      <c r="F24" s="8"/>
      <c r="G24" s="8"/>
      <c r="H24" s="8"/>
      <c r="I24" s="6"/>
      <c r="J24" s="6"/>
      <c r="K24" s="6"/>
      <c r="L24" s="8"/>
      <c r="M24" s="8"/>
      <c r="N24" s="8"/>
      <c r="O24" s="6"/>
      <c r="P24" s="98"/>
    </row>
    <row r="25" spans="1:16" s="7" customFormat="1" x14ac:dyDescent="0.25">
      <c r="A25" s="59"/>
      <c r="B25" s="84" t="s">
        <v>60</v>
      </c>
      <c r="C25" s="84"/>
      <c r="D25" s="6"/>
      <c r="E25" s="6"/>
      <c r="F25" s="8"/>
      <c r="G25" s="8"/>
      <c r="H25" s="8"/>
      <c r="I25" s="6"/>
      <c r="J25" s="6"/>
      <c r="K25" s="6"/>
      <c r="L25" s="8"/>
      <c r="M25" s="8"/>
      <c r="N25" s="8"/>
      <c r="O25" s="6"/>
      <c r="P25" s="98"/>
    </row>
    <row r="26" spans="1:16" s="7" customFormat="1" x14ac:dyDescent="0.25">
      <c r="A26" s="11"/>
      <c r="B26" s="84" t="s">
        <v>61</v>
      </c>
      <c r="C26" s="8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8"/>
    </row>
    <row r="27" spans="1:16" s="7" customFormat="1" x14ac:dyDescent="0.25">
      <c r="A27" s="6"/>
      <c r="B27" s="84" t="s">
        <v>49</v>
      </c>
      <c r="C27" s="8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6"/>
      <c r="P27" s="98"/>
    </row>
    <row r="28" spans="1:16" s="7" customFormat="1" x14ac:dyDescent="0.25">
      <c r="A28" s="6"/>
      <c r="B28" s="58" t="s">
        <v>62</v>
      </c>
      <c r="C28" s="5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6"/>
      <c r="P28" s="98"/>
    </row>
    <row r="29" spans="1:16" s="7" customFormat="1" x14ac:dyDescent="0.25">
      <c r="A29" s="6"/>
      <c r="B29" s="84" t="s">
        <v>63</v>
      </c>
      <c r="C29" s="84"/>
      <c r="D29" s="6" t="s">
        <v>214</v>
      </c>
      <c r="E29" s="6" t="s">
        <v>214</v>
      </c>
      <c r="F29" s="6" t="s">
        <v>214</v>
      </c>
      <c r="G29" s="6" t="s">
        <v>214</v>
      </c>
      <c r="H29" s="6" t="s">
        <v>214</v>
      </c>
      <c r="I29" s="6" t="s">
        <v>214</v>
      </c>
      <c r="J29" s="6" t="s">
        <v>214</v>
      </c>
      <c r="K29" s="6" t="s">
        <v>214</v>
      </c>
      <c r="L29" s="6" t="s">
        <v>214</v>
      </c>
      <c r="M29" s="6" t="s">
        <v>214</v>
      </c>
      <c r="N29" s="6" t="s">
        <v>214</v>
      </c>
      <c r="O29" s="6" t="s">
        <v>214</v>
      </c>
      <c r="P29" s="98"/>
    </row>
    <row r="30" spans="1:16" s="7" customFormat="1" x14ac:dyDescent="0.25">
      <c r="A30" s="9"/>
      <c r="B30" s="84" t="s">
        <v>64</v>
      </c>
      <c r="C30" s="84" t="s">
        <v>234</v>
      </c>
      <c r="D30" s="6" t="s">
        <v>215</v>
      </c>
      <c r="E30" s="6" t="s">
        <v>215</v>
      </c>
      <c r="F30" s="6" t="s">
        <v>215</v>
      </c>
      <c r="G30" s="6" t="s">
        <v>215</v>
      </c>
      <c r="H30" s="6" t="s">
        <v>215</v>
      </c>
      <c r="I30" s="6" t="s">
        <v>215</v>
      </c>
      <c r="J30" s="6" t="s">
        <v>215</v>
      </c>
      <c r="K30" s="6" t="s">
        <v>215</v>
      </c>
      <c r="L30" s="6" t="s">
        <v>215</v>
      </c>
      <c r="M30" s="6" t="s">
        <v>215</v>
      </c>
      <c r="N30" s="6" t="s">
        <v>215</v>
      </c>
      <c r="O30" s="6" t="s">
        <v>215</v>
      </c>
      <c r="P30" s="98"/>
    </row>
    <row r="31" spans="1:16" s="7" customFormat="1" x14ac:dyDescent="0.25">
      <c r="A31" s="9"/>
      <c r="B31" s="84"/>
      <c r="C31" s="84" t="s">
        <v>235</v>
      </c>
      <c r="D31" s="6" t="s">
        <v>215</v>
      </c>
      <c r="E31" s="6" t="s">
        <v>215</v>
      </c>
      <c r="F31" s="6" t="s">
        <v>215</v>
      </c>
      <c r="G31" s="6" t="s">
        <v>215</v>
      </c>
      <c r="H31" s="6" t="s">
        <v>215</v>
      </c>
      <c r="I31" s="6" t="s">
        <v>215</v>
      </c>
      <c r="J31" s="6" t="s">
        <v>215</v>
      </c>
      <c r="K31" s="6" t="s">
        <v>215</v>
      </c>
      <c r="L31" s="6" t="s">
        <v>215</v>
      </c>
      <c r="M31" s="6" t="s">
        <v>215</v>
      </c>
      <c r="N31" s="6" t="s">
        <v>215</v>
      </c>
      <c r="O31" s="6" t="s">
        <v>215</v>
      </c>
      <c r="P31" s="98"/>
    </row>
    <row r="32" spans="1:16" s="7" customFormat="1" x14ac:dyDescent="0.25">
      <c r="A32" s="9"/>
      <c r="B32" s="84"/>
      <c r="C32" s="84" t="s">
        <v>236</v>
      </c>
      <c r="D32" s="6" t="s">
        <v>215</v>
      </c>
      <c r="E32" s="6" t="s">
        <v>215</v>
      </c>
      <c r="F32" s="6" t="s">
        <v>215</v>
      </c>
      <c r="G32" s="6" t="s">
        <v>215</v>
      </c>
      <c r="H32" s="6" t="s">
        <v>215</v>
      </c>
      <c r="I32" s="6" t="s">
        <v>215</v>
      </c>
      <c r="J32" s="6" t="s">
        <v>215</v>
      </c>
      <c r="K32" s="6" t="s">
        <v>215</v>
      </c>
      <c r="L32" s="6" t="s">
        <v>215</v>
      </c>
      <c r="M32" s="6" t="s">
        <v>215</v>
      </c>
      <c r="N32" s="6" t="s">
        <v>215</v>
      </c>
      <c r="O32" s="6" t="s">
        <v>215</v>
      </c>
      <c r="P32" s="98"/>
    </row>
    <row r="33" spans="1:16" s="7" customFormat="1" x14ac:dyDescent="0.25">
      <c r="A33" s="6"/>
      <c r="B33" s="84" t="s">
        <v>65</v>
      </c>
      <c r="C33" s="84" t="s">
        <v>237</v>
      </c>
      <c r="D33" s="6" t="s">
        <v>215</v>
      </c>
      <c r="E33" s="6" t="s">
        <v>215</v>
      </c>
      <c r="F33" s="6" t="s">
        <v>215</v>
      </c>
      <c r="G33" s="6" t="s">
        <v>215</v>
      </c>
      <c r="H33" s="6" t="s">
        <v>215</v>
      </c>
      <c r="I33" s="6" t="s">
        <v>215</v>
      </c>
      <c r="J33" s="6" t="s">
        <v>215</v>
      </c>
      <c r="K33" s="6" t="s">
        <v>215</v>
      </c>
      <c r="L33" s="6" t="s">
        <v>215</v>
      </c>
      <c r="M33" s="6" t="s">
        <v>215</v>
      </c>
      <c r="N33" s="6" t="s">
        <v>215</v>
      </c>
      <c r="O33" s="6" t="s">
        <v>215</v>
      </c>
      <c r="P33" s="98"/>
    </row>
    <row r="34" spans="1:16" s="7" customFormat="1" x14ac:dyDescent="0.25">
      <c r="A34" s="6"/>
      <c r="B34" s="84" t="s">
        <v>66</v>
      </c>
      <c r="C34" s="84"/>
      <c r="D34" s="6" t="s">
        <v>214</v>
      </c>
      <c r="E34" s="6" t="s">
        <v>216</v>
      </c>
      <c r="F34" s="6" t="s">
        <v>216</v>
      </c>
      <c r="G34" s="6" t="s">
        <v>216</v>
      </c>
      <c r="H34" s="6" t="s">
        <v>216</v>
      </c>
      <c r="I34" s="6" t="s">
        <v>216</v>
      </c>
      <c r="J34" s="6" t="s">
        <v>216</v>
      </c>
      <c r="K34" s="6" t="s">
        <v>216</v>
      </c>
      <c r="L34" s="6" t="s">
        <v>216</v>
      </c>
      <c r="M34" s="6" t="s">
        <v>216</v>
      </c>
      <c r="N34" s="6" t="s">
        <v>216</v>
      </c>
      <c r="O34" s="6" t="s">
        <v>216</v>
      </c>
      <c r="P34" s="98"/>
    </row>
    <row r="35" spans="1:16" s="7" customFormat="1" x14ac:dyDescent="0.25">
      <c r="A35" s="6"/>
      <c r="B35" s="84" t="s">
        <v>67</v>
      </c>
      <c r="C35" s="84"/>
      <c r="D35" s="6"/>
      <c r="E35" s="6"/>
      <c r="F35" s="8"/>
      <c r="G35" s="8"/>
      <c r="H35" s="8"/>
      <c r="I35" s="6"/>
      <c r="J35" s="8"/>
      <c r="K35" s="8"/>
      <c r="L35" s="8"/>
      <c r="M35" s="8"/>
      <c r="N35" s="8"/>
      <c r="O35" s="8"/>
      <c r="P35" s="98"/>
    </row>
    <row r="36" spans="1:16" s="7" customFormat="1" x14ac:dyDescent="0.25">
      <c r="A36" s="6"/>
      <c r="B36" s="84" t="s">
        <v>68</v>
      </c>
      <c r="C36" s="84"/>
      <c r="D36" s="6"/>
      <c r="E36" s="6"/>
      <c r="F36" s="8"/>
      <c r="G36" s="8"/>
      <c r="H36" s="8"/>
      <c r="I36" s="6"/>
      <c r="J36" s="8"/>
      <c r="K36" s="8"/>
      <c r="L36" s="8"/>
      <c r="M36" s="8"/>
      <c r="N36" s="8"/>
      <c r="O36" s="8"/>
      <c r="P36" s="98"/>
    </row>
    <row r="37" spans="1:16" s="7" customFormat="1" x14ac:dyDescent="0.25">
      <c r="A37" s="6"/>
      <c r="B37" s="84" t="s">
        <v>69</v>
      </c>
      <c r="C37" s="84"/>
      <c r="D37" s="6" t="s">
        <v>214</v>
      </c>
      <c r="E37" s="6" t="s">
        <v>214</v>
      </c>
      <c r="F37" s="6" t="s">
        <v>214</v>
      </c>
      <c r="G37" s="6" t="s">
        <v>214</v>
      </c>
      <c r="H37" s="6" t="s">
        <v>214</v>
      </c>
      <c r="I37" s="6" t="s">
        <v>214</v>
      </c>
      <c r="J37" s="6" t="s">
        <v>214</v>
      </c>
      <c r="K37" s="6" t="s">
        <v>214</v>
      </c>
      <c r="L37" s="6" t="s">
        <v>214</v>
      </c>
      <c r="M37" s="6" t="s">
        <v>214</v>
      </c>
      <c r="N37" s="6" t="s">
        <v>214</v>
      </c>
      <c r="O37" s="6" t="s">
        <v>214</v>
      </c>
      <c r="P37" s="98"/>
    </row>
    <row r="38" spans="1:16" s="7" customFormat="1" x14ac:dyDescent="0.25">
      <c r="A38" s="6"/>
      <c r="B38" s="84" t="s">
        <v>70</v>
      </c>
      <c r="C38" s="84"/>
      <c r="D38" s="6"/>
      <c r="E38" s="6"/>
      <c r="F38" s="8"/>
      <c r="G38" s="8"/>
      <c r="H38" s="8"/>
      <c r="I38" s="6"/>
      <c r="J38" s="8"/>
      <c r="K38" s="8"/>
      <c r="L38" s="8"/>
      <c r="M38" s="8"/>
      <c r="N38" s="8"/>
      <c r="O38" s="8"/>
      <c r="P38" s="98"/>
    </row>
    <row r="39" spans="1:16" s="7" customFormat="1" x14ac:dyDescent="0.25">
      <c r="A39" s="11"/>
      <c r="B39" s="84" t="s">
        <v>71</v>
      </c>
      <c r="C39" s="84"/>
      <c r="D39" s="6" t="s">
        <v>214</v>
      </c>
      <c r="E39" s="6" t="s">
        <v>216</v>
      </c>
      <c r="F39" s="6" t="s">
        <v>216</v>
      </c>
      <c r="G39" s="6" t="s">
        <v>216</v>
      </c>
      <c r="H39" s="6" t="s">
        <v>216</v>
      </c>
      <c r="I39" s="6" t="s">
        <v>216</v>
      </c>
      <c r="J39" s="6" t="s">
        <v>216</v>
      </c>
      <c r="K39" s="6" t="s">
        <v>216</v>
      </c>
      <c r="L39" s="6" t="s">
        <v>216</v>
      </c>
      <c r="M39" s="6" t="s">
        <v>216</v>
      </c>
      <c r="N39" s="6" t="s">
        <v>216</v>
      </c>
      <c r="O39" s="6" t="s">
        <v>216</v>
      </c>
      <c r="P39" s="98"/>
    </row>
    <row r="40" spans="1:16" s="7" customFormat="1" x14ac:dyDescent="0.25">
      <c r="A40" s="60"/>
      <c r="B40" s="84" t="s">
        <v>72</v>
      </c>
      <c r="C40" s="84"/>
      <c r="D40" s="8"/>
      <c r="E40" s="8"/>
      <c r="F40" s="8"/>
      <c r="G40" s="8"/>
      <c r="H40" s="8"/>
      <c r="I40" s="6"/>
      <c r="J40" s="8"/>
      <c r="K40" s="8"/>
      <c r="L40" s="8"/>
      <c r="M40" s="8"/>
      <c r="N40" s="8"/>
      <c r="O40" s="8"/>
      <c r="P40" s="98"/>
    </row>
    <row r="41" spans="1:16" s="7" customFormat="1" x14ac:dyDescent="0.25">
      <c r="A41" s="60"/>
      <c r="B41" s="84" t="s">
        <v>73</v>
      </c>
      <c r="C41" s="84"/>
      <c r="D41" s="8"/>
      <c r="E41" s="8"/>
      <c r="F41" s="8"/>
      <c r="G41" s="8"/>
      <c r="H41" s="8"/>
      <c r="I41" s="6"/>
      <c r="J41" s="8"/>
      <c r="K41" s="8"/>
      <c r="L41" s="8"/>
      <c r="M41" s="8"/>
      <c r="N41" s="8"/>
      <c r="O41" s="8"/>
      <c r="P41" s="98"/>
    </row>
    <row r="42" spans="1:16" s="7" customFormat="1" x14ac:dyDescent="0.25">
      <c r="A42" s="60"/>
      <c r="B42" s="84" t="s">
        <v>49</v>
      </c>
      <c r="C42" s="84" t="s">
        <v>238</v>
      </c>
      <c r="D42" s="6" t="s">
        <v>214</v>
      </c>
      <c r="E42" s="6" t="s">
        <v>214</v>
      </c>
      <c r="F42" s="6" t="s">
        <v>214</v>
      </c>
      <c r="G42" s="6" t="s">
        <v>214</v>
      </c>
      <c r="H42" s="6" t="s">
        <v>214</v>
      </c>
      <c r="I42" s="6" t="s">
        <v>214</v>
      </c>
      <c r="J42" s="6" t="s">
        <v>214</v>
      </c>
      <c r="K42" s="6" t="s">
        <v>214</v>
      </c>
      <c r="L42" s="6" t="s">
        <v>214</v>
      </c>
      <c r="M42" s="6" t="s">
        <v>214</v>
      </c>
      <c r="N42" s="6" t="s">
        <v>214</v>
      </c>
      <c r="O42" s="6" t="s">
        <v>214</v>
      </c>
      <c r="P42" s="98"/>
    </row>
    <row r="43" spans="1:16" s="7" customFormat="1" x14ac:dyDescent="0.25">
      <c r="A43" s="60"/>
      <c r="B43" s="58" t="s">
        <v>74</v>
      </c>
      <c r="C43" s="58"/>
      <c r="D43" s="8"/>
      <c r="E43" s="8"/>
      <c r="F43" s="8"/>
      <c r="G43" s="8"/>
      <c r="H43" s="8"/>
      <c r="I43" s="6"/>
      <c r="J43" s="8"/>
      <c r="K43" s="8"/>
      <c r="L43" s="8"/>
      <c r="M43" s="8"/>
      <c r="N43" s="8"/>
      <c r="O43" s="8"/>
      <c r="P43" s="98"/>
    </row>
    <row r="44" spans="1:16" s="7" customFormat="1" x14ac:dyDescent="0.25">
      <c r="A44" s="60"/>
      <c r="B44" s="84" t="s">
        <v>75</v>
      </c>
      <c r="C44" s="84" t="s">
        <v>221</v>
      </c>
      <c r="D44" s="6" t="s">
        <v>214</v>
      </c>
      <c r="E44" s="6" t="s">
        <v>214</v>
      </c>
      <c r="F44" s="6" t="s">
        <v>214</v>
      </c>
      <c r="G44" s="6" t="s">
        <v>214</v>
      </c>
      <c r="H44" s="6" t="s">
        <v>214</v>
      </c>
      <c r="I44" s="6" t="s">
        <v>214</v>
      </c>
      <c r="J44" s="6" t="s">
        <v>214</v>
      </c>
      <c r="K44" s="6" t="s">
        <v>214</v>
      </c>
      <c r="L44" s="6" t="s">
        <v>214</v>
      </c>
      <c r="M44" s="6" t="s">
        <v>214</v>
      </c>
      <c r="N44" s="6" t="s">
        <v>214</v>
      </c>
      <c r="O44" s="6" t="s">
        <v>214</v>
      </c>
      <c r="P44" s="98"/>
    </row>
    <row r="45" spans="1:16" s="7" customFormat="1" x14ac:dyDescent="0.25">
      <c r="A45" s="60"/>
      <c r="B45" s="84"/>
      <c r="C45" s="84" t="s">
        <v>222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98"/>
    </row>
    <row r="46" spans="1:16" s="7" customFormat="1" x14ac:dyDescent="0.25">
      <c r="A46" s="60"/>
      <c r="B46" s="84" t="s">
        <v>76</v>
      </c>
      <c r="C46" s="84" t="s">
        <v>230</v>
      </c>
      <c r="D46" s="6" t="s">
        <v>214</v>
      </c>
      <c r="E46" s="6" t="s">
        <v>214</v>
      </c>
      <c r="F46" s="6" t="s">
        <v>214</v>
      </c>
      <c r="G46" s="6" t="s">
        <v>214</v>
      </c>
      <c r="H46" s="6" t="s">
        <v>214</v>
      </c>
      <c r="I46" s="6" t="s">
        <v>214</v>
      </c>
      <c r="J46" s="6" t="s">
        <v>214</v>
      </c>
      <c r="K46" s="6" t="s">
        <v>214</v>
      </c>
      <c r="L46" s="6" t="s">
        <v>214</v>
      </c>
      <c r="M46" s="6" t="s">
        <v>214</v>
      </c>
      <c r="N46" s="6" t="s">
        <v>214</v>
      </c>
      <c r="O46" s="6" t="s">
        <v>214</v>
      </c>
      <c r="P46" s="98"/>
    </row>
    <row r="47" spans="1:16" s="7" customFormat="1" x14ac:dyDescent="0.25">
      <c r="A47" s="60"/>
      <c r="B47" s="84" t="s">
        <v>77</v>
      </c>
      <c r="C47" s="84"/>
      <c r="D47" s="6" t="s">
        <v>214</v>
      </c>
      <c r="E47" s="6" t="s">
        <v>214</v>
      </c>
      <c r="F47" s="6" t="s">
        <v>214</v>
      </c>
      <c r="G47" s="6" t="s">
        <v>214</v>
      </c>
      <c r="H47" s="6" t="s">
        <v>214</v>
      </c>
      <c r="I47" s="6" t="s">
        <v>214</v>
      </c>
      <c r="J47" s="6" t="s">
        <v>214</v>
      </c>
      <c r="K47" s="6" t="s">
        <v>214</v>
      </c>
      <c r="L47" s="6" t="s">
        <v>214</v>
      </c>
      <c r="M47" s="6" t="s">
        <v>214</v>
      </c>
      <c r="N47" s="6" t="s">
        <v>214</v>
      </c>
      <c r="O47" s="6" t="s">
        <v>214</v>
      </c>
      <c r="P47" s="98"/>
    </row>
    <row r="48" spans="1:16" s="7" customFormat="1" x14ac:dyDescent="0.25">
      <c r="A48" s="11"/>
      <c r="B48" s="84" t="s">
        <v>78</v>
      </c>
      <c r="C48" s="84" t="s">
        <v>228</v>
      </c>
      <c r="D48" s="6" t="s">
        <v>214</v>
      </c>
      <c r="E48" s="6" t="s">
        <v>214</v>
      </c>
      <c r="F48" s="6" t="s">
        <v>214</v>
      </c>
      <c r="G48" s="6" t="s">
        <v>214</v>
      </c>
      <c r="H48" s="6" t="s">
        <v>214</v>
      </c>
      <c r="I48" s="6" t="s">
        <v>214</v>
      </c>
      <c r="J48" s="6" t="s">
        <v>214</v>
      </c>
      <c r="K48" s="6" t="s">
        <v>214</v>
      </c>
      <c r="L48" s="6" t="s">
        <v>214</v>
      </c>
      <c r="M48" s="6" t="s">
        <v>214</v>
      </c>
      <c r="N48" s="6" t="s">
        <v>214</v>
      </c>
      <c r="O48" s="6" t="s">
        <v>214</v>
      </c>
      <c r="P48" s="98"/>
    </row>
    <row r="49" spans="1:16" s="7" customFormat="1" x14ac:dyDescent="0.25">
      <c r="A49" s="11"/>
      <c r="B49" s="84"/>
      <c r="C49" s="84" t="s">
        <v>229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98"/>
    </row>
    <row r="50" spans="1:16" s="7" customFormat="1" x14ac:dyDescent="0.25">
      <c r="A50" s="11"/>
      <c r="B50" s="84"/>
      <c r="C50" s="84" t="s">
        <v>231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98"/>
    </row>
    <row r="51" spans="1:16" s="7" customFormat="1" x14ac:dyDescent="0.25">
      <c r="A51" s="59"/>
      <c r="B51" s="84" t="s">
        <v>79</v>
      </c>
      <c r="C51" s="84"/>
      <c r="D51" s="6" t="s">
        <v>214</v>
      </c>
      <c r="E51" s="6" t="s">
        <v>214</v>
      </c>
      <c r="F51" s="6" t="s">
        <v>214</v>
      </c>
      <c r="G51" s="6" t="s">
        <v>214</v>
      </c>
      <c r="H51" s="6" t="s">
        <v>214</v>
      </c>
      <c r="I51" s="6" t="s">
        <v>214</v>
      </c>
      <c r="J51" s="6" t="s">
        <v>214</v>
      </c>
      <c r="K51" s="6" t="s">
        <v>214</v>
      </c>
      <c r="L51" s="6" t="s">
        <v>214</v>
      </c>
      <c r="M51" s="6" t="s">
        <v>214</v>
      </c>
      <c r="N51" s="6" t="s">
        <v>214</v>
      </c>
      <c r="O51" s="6" t="s">
        <v>214</v>
      </c>
      <c r="P51" s="98"/>
    </row>
    <row r="52" spans="1:16" s="7" customFormat="1" x14ac:dyDescent="0.25">
      <c r="A52" s="59"/>
      <c r="B52" s="84" t="s">
        <v>80</v>
      </c>
      <c r="C52" s="84" t="s">
        <v>232</v>
      </c>
      <c r="D52" s="101" t="s">
        <v>217</v>
      </c>
      <c r="E52" s="101" t="s">
        <v>217</v>
      </c>
      <c r="F52" s="101" t="s">
        <v>217</v>
      </c>
      <c r="G52" s="101" t="s">
        <v>217</v>
      </c>
      <c r="H52" s="101" t="s">
        <v>217</v>
      </c>
      <c r="I52" s="101" t="s">
        <v>217</v>
      </c>
      <c r="J52" s="101" t="s">
        <v>217</v>
      </c>
      <c r="K52" s="101" t="s">
        <v>217</v>
      </c>
      <c r="L52" s="101" t="s">
        <v>217</v>
      </c>
      <c r="M52" s="101" t="s">
        <v>217</v>
      </c>
      <c r="N52" s="101" t="s">
        <v>217</v>
      </c>
      <c r="O52" s="101" t="s">
        <v>217</v>
      </c>
      <c r="P52" s="98"/>
    </row>
    <row r="53" spans="1:16" s="7" customFormat="1" x14ac:dyDescent="0.25">
      <c r="A53" s="11"/>
      <c r="B53" s="84"/>
      <c r="C53" s="84" t="s">
        <v>233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98"/>
    </row>
    <row r="54" spans="1:16" s="7" customFormat="1" x14ac:dyDescent="0.25">
      <c r="A54" s="59"/>
      <c r="B54" s="84" t="s">
        <v>81</v>
      </c>
      <c r="C54" s="84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98"/>
    </row>
    <row r="55" spans="1:16" s="7" customFormat="1" x14ac:dyDescent="0.25">
      <c r="A55" s="9"/>
      <c r="B55" s="84" t="s">
        <v>82</v>
      </c>
      <c r="C55" s="84"/>
      <c r="D55" s="6" t="s">
        <v>214</v>
      </c>
      <c r="E55" s="6" t="s">
        <v>214</v>
      </c>
      <c r="F55" s="6" t="s">
        <v>214</v>
      </c>
      <c r="G55" s="6" t="s">
        <v>214</v>
      </c>
      <c r="H55" s="6" t="s">
        <v>214</v>
      </c>
      <c r="I55" s="6" t="s">
        <v>214</v>
      </c>
      <c r="J55" s="6" t="s">
        <v>214</v>
      </c>
      <c r="K55" s="6" t="s">
        <v>214</v>
      </c>
      <c r="L55" s="6" t="s">
        <v>214</v>
      </c>
      <c r="M55" s="6" t="s">
        <v>214</v>
      </c>
      <c r="N55" s="6" t="s">
        <v>214</v>
      </c>
      <c r="O55" s="6" t="s">
        <v>214</v>
      </c>
      <c r="P55" s="98"/>
    </row>
    <row r="56" spans="1:16" s="7" customFormat="1" x14ac:dyDescent="0.25">
      <c r="A56" s="59"/>
      <c r="B56" s="84" t="s">
        <v>83</v>
      </c>
      <c r="C56" s="84"/>
      <c r="D56" s="8"/>
      <c r="E56" s="8"/>
      <c r="F56" s="8"/>
      <c r="G56" s="8"/>
      <c r="H56" s="8"/>
      <c r="I56" s="6"/>
      <c r="J56" s="8"/>
      <c r="K56" s="8"/>
      <c r="L56" s="8"/>
      <c r="M56" s="8"/>
      <c r="N56" s="8"/>
      <c r="O56" s="8"/>
      <c r="P56" s="98"/>
    </row>
    <row r="57" spans="1:16" s="7" customFormat="1" x14ac:dyDescent="0.25">
      <c r="A57" s="59"/>
      <c r="B57" s="84" t="s">
        <v>84</v>
      </c>
      <c r="C57" s="84"/>
      <c r="D57" s="8"/>
      <c r="E57" s="8"/>
      <c r="F57" s="8"/>
      <c r="G57" s="8"/>
      <c r="H57" s="8"/>
      <c r="I57" s="6"/>
      <c r="J57" s="8"/>
      <c r="K57" s="8"/>
      <c r="L57" s="8"/>
      <c r="M57" s="8"/>
      <c r="N57" s="8"/>
      <c r="O57" s="8"/>
      <c r="P57" s="98"/>
    </row>
    <row r="58" spans="1:16" s="7" customFormat="1" x14ac:dyDescent="0.25">
      <c r="A58" s="59"/>
      <c r="B58" s="84" t="s">
        <v>85</v>
      </c>
      <c r="C58" s="84"/>
      <c r="D58" s="8"/>
      <c r="E58" s="8"/>
      <c r="F58" s="8"/>
      <c r="G58" s="8"/>
      <c r="H58" s="8"/>
      <c r="I58" s="6"/>
      <c r="J58" s="8"/>
      <c r="K58" s="8"/>
      <c r="L58" s="8"/>
      <c r="M58" s="8"/>
      <c r="N58" s="8"/>
      <c r="O58" s="8"/>
      <c r="P58" s="98"/>
    </row>
    <row r="59" spans="1:16" s="7" customFormat="1" x14ac:dyDescent="0.25">
      <c r="A59" s="59"/>
      <c r="B59" s="84" t="s">
        <v>86</v>
      </c>
      <c r="C59" s="84"/>
      <c r="D59" s="8"/>
      <c r="E59" s="8"/>
      <c r="F59" s="8"/>
      <c r="G59" s="8"/>
      <c r="H59" s="8"/>
      <c r="I59" s="6"/>
      <c r="J59" s="8"/>
      <c r="K59" s="8"/>
      <c r="L59" s="8"/>
      <c r="M59" s="8"/>
      <c r="N59" s="8"/>
      <c r="O59" s="8"/>
      <c r="P59" s="98"/>
    </row>
    <row r="60" spans="1:16" s="7" customFormat="1" x14ac:dyDescent="0.25">
      <c r="A60" s="59"/>
      <c r="B60" s="84" t="s">
        <v>87</v>
      </c>
      <c r="C60" s="84"/>
      <c r="D60" s="8"/>
      <c r="E60" s="8"/>
      <c r="F60" s="8"/>
      <c r="G60" s="8"/>
      <c r="H60" s="8"/>
      <c r="I60" s="6"/>
      <c r="J60" s="8"/>
      <c r="K60" s="8"/>
      <c r="L60" s="8"/>
      <c r="M60" s="8"/>
      <c r="N60" s="8"/>
      <c r="O60" s="8"/>
      <c r="P60" s="98"/>
    </row>
    <row r="61" spans="1:16" s="7" customFormat="1" x14ac:dyDescent="0.25">
      <c r="A61" s="9"/>
      <c r="B61" s="84" t="s">
        <v>88</v>
      </c>
      <c r="C61" s="8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98"/>
    </row>
    <row r="62" spans="1:16" s="7" customFormat="1" x14ac:dyDescent="0.25">
      <c r="A62" s="59"/>
      <c r="B62" s="84" t="s">
        <v>89</v>
      </c>
      <c r="C62" s="84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98"/>
    </row>
    <row r="63" spans="1:16" s="7" customFormat="1" x14ac:dyDescent="0.25">
      <c r="A63" s="59"/>
      <c r="B63" s="84" t="s">
        <v>90</v>
      </c>
      <c r="C63" s="8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98"/>
    </row>
    <row r="64" spans="1:16" s="7" customFormat="1" x14ac:dyDescent="0.25">
      <c r="A64" s="9"/>
      <c r="B64" s="84" t="s">
        <v>91</v>
      </c>
      <c r="C64" s="8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98"/>
    </row>
    <row r="65" spans="1:16" s="7" customFormat="1" x14ac:dyDescent="0.25">
      <c r="A65" s="60"/>
      <c r="B65" s="84" t="s">
        <v>92</v>
      </c>
      <c r="C65" s="84"/>
      <c r="D65" s="6"/>
      <c r="E65" s="6"/>
      <c r="F65" s="8"/>
      <c r="G65" s="8"/>
      <c r="H65" s="8"/>
      <c r="I65" s="8"/>
      <c r="J65" s="6"/>
      <c r="K65" s="6"/>
      <c r="L65" s="8"/>
      <c r="M65" s="8"/>
      <c r="N65" s="8"/>
      <c r="O65" s="8"/>
      <c r="P65" s="98"/>
    </row>
    <row r="66" spans="1:16" s="7" customFormat="1" x14ac:dyDescent="0.25">
      <c r="A66" s="59"/>
      <c r="B66" s="84" t="s">
        <v>93</v>
      </c>
      <c r="C66" s="84"/>
      <c r="D66" s="6"/>
      <c r="E66" s="6"/>
      <c r="F66" s="8"/>
      <c r="G66" s="8"/>
      <c r="H66" s="8"/>
      <c r="I66" s="8"/>
      <c r="J66" s="6"/>
      <c r="K66" s="6"/>
      <c r="L66" s="8"/>
      <c r="M66" s="8"/>
      <c r="N66" s="8"/>
      <c r="O66" s="8"/>
      <c r="P66" s="98"/>
    </row>
    <row r="67" spans="1:16" s="7" customFormat="1" x14ac:dyDescent="0.25">
      <c r="A67" s="59"/>
      <c r="B67" s="84" t="s">
        <v>94</v>
      </c>
      <c r="C67" s="84"/>
      <c r="D67" s="6"/>
      <c r="E67" s="6"/>
      <c r="F67" s="8"/>
      <c r="G67" s="8"/>
      <c r="H67" s="8"/>
      <c r="I67" s="8"/>
      <c r="J67" s="6"/>
      <c r="K67" s="6"/>
      <c r="L67" s="8"/>
      <c r="M67" s="8"/>
      <c r="N67" s="8"/>
      <c r="O67" s="8"/>
      <c r="P67" s="98"/>
    </row>
    <row r="68" spans="1:16" s="7" customFormat="1" x14ac:dyDescent="0.25">
      <c r="A68" s="59"/>
      <c r="B68" s="58" t="s">
        <v>95</v>
      </c>
      <c r="C68" s="58"/>
      <c r="D68" s="6"/>
      <c r="E68" s="6"/>
      <c r="F68" s="8"/>
      <c r="G68" s="8"/>
      <c r="H68" s="8"/>
      <c r="I68" s="8"/>
      <c r="J68" s="6"/>
      <c r="K68" s="6"/>
      <c r="L68" s="8"/>
      <c r="M68" s="8"/>
      <c r="N68" s="8"/>
      <c r="O68" s="8"/>
      <c r="P68" s="98"/>
    </row>
    <row r="69" spans="1:16" s="7" customFormat="1" x14ac:dyDescent="0.25">
      <c r="A69" s="59"/>
      <c r="B69" s="84" t="s">
        <v>96</v>
      </c>
      <c r="C69" s="84"/>
      <c r="D69" s="6"/>
      <c r="E69" s="6"/>
      <c r="F69" s="8"/>
      <c r="G69" s="8"/>
      <c r="H69" s="8"/>
      <c r="I69" s="8"/>
      <c r="J69" s="6"/>
      <c r="K69" s="6"/>
      <c r="L69" s="8"/>
      <c r="M69" s="8"/>
      <c r="N69" s="8"/>
      <c r="O69" s="8"/>
      <c r="P69" s="98"/>
    </row>
    <row r="70" spans="1:16" s="7" customFormat="1" x14ac:dyDescent="0.25">
      <c r="A70" s="59"/>
      <c r="B70" s="84" t="s">
        <v>97</v>
      </c>
      <c r="C70" s="84"/>
      <c r="D70" s="6"/>
      <c r="E70" s="6"/>
      <c r="F70" s="8"/>
      <c r="G70" s="8"/>
      <c r="H70" s="8"/>
      <c r="I70" s="8"/>
      <c r="J70" s="6"/>
      <c r="K70" s="6"/>
      <c r="L70" s="8"/>
      <c r="M70" s="8"/>
      <c r="N70" s="8"/>
      <c r="O70" s="8"/>
      <c r="P70" s="98"/>
    </row>
    <row r="71" spans="1:16" s="7" customFormat="1" x14ac:dyDescent="0.25">
      <c r="A71" s="59"/>
      <c r="B71" s="84" t="s">
        <v>98</v>
      </c>
      <c r="C71" s="84"/>
      <c r="D71" s="6"/>
      <c r="E71" s="6"/>
      <c r="F71" s="8"/>
      <c r="G71" s="8"/>
      <c r="H71" s="8"/>
      <c r="I71" s="8"/>
      <c r="J71" s="6"/>
      <c r="K71" s="6"/>
      <c r="L71" s="8"/>
      <c r="M71" s="8"/>
      <c r="N71" s="8"/>
      <c r="O71" s="8"/>
      <c r="P71" s="98"/>
    </row>
    <row r="72" spans="1:16" s="7" customFormat="1" x14ac:dyDescent="0.25">
      <c r="A72" s="59"/>
      <c r="B72" s="84" t="s">
        <v>99</v>
      </c>
      <c r="C72" s="84"/>
      <c r="D72" s="6"/>
      <c r="E72" s="6"/>
      <c r="F72" s="8"/>
      <c r="G72" s="8"/>
      <c r="H72" s="8"/>
      <c r="I72" s="6"/>
      <c r="J72" s="6"/>
      <c r="K72" s="6"/>
      <c r="L72" s="8"/>
      <c r="M72" s="8"/>
      <c r="N72" s="8"/>
      <c r="O72" s="8"/>
      <c r="P72" s="98"/>
    </row>
    <row r="73" spans="1:16" s="7" customFormat="1" x14ac:dyDescent="0.25">
      <c r="A73" s="59"/>
      <c r="B73" s="84" t="s">
        <v>100</v>
      </c>
      <c r="C73" s="84"/>
      <c r="D73" s="6"/>
      <c r="E73" s="6"/>
      <c r="F73" s="8"/>
      <c r="G73" s="8"/>
      <c r="H73" s="8"/>
      <c r="I73" s="6"/>
      <c r="J73" s="6"/>
      <c r="K73" s="6"/>
      <c r="L73" s="8"/>
      <c r="M73" s="8"/>
      <c r="N73" s="8"/>
      <c r="O73" s="8"/>
      <c r="P73" s="98"/>
    </row>
    <row r="74" spans="1:16" s="7" customFormat="1" x14ac:dyDescent="0.25">
      <c r="A74" s="59"/>
      <c r="B74" s="84" t="s">
        <v>101</v>
      </c>
      <c r="C74" s="84"/>
      <c r="D74" s="6"/>
      <c r="E74" s="6"/>
      <c r="F74" s="8"/>
      <c r="G74" s="8"/>
      <c r="H74" s="8"/>
      <c r="I74" s="6"/>
      <c r="J74" s="6"/>
      <c r="K74" s="6"/>
      <c r="L74" s="8"/>
      <c r="M74" s="8"/>
      <c r="N74" s="8"/>
      <c r="O74" s="8"/>
      <c r="P74" s="98"/>
    </row>
    <row r="75" spans="1:16" s="7" customFormat="1" x14ac:dyDescent="0.25">
      <c r="A75" s="59"/>
      <c r="B75" s="84" t="s">
        <v>102</v>
      </c>
      <c r="C75" s="84"/>
      <c r="D75" s="6"/>
      <c r="E75" s="6"/>
      <c r="F75" s="8"/>
      <c r="G75" s="8"/>
      <c r="H75" s="8"/>
      <c r="I75" s="6"/>
      <c r="J75" s="6"/>
      <c r="K75" s="6"/>
      <c r="L75" s="8"/>
      <c r="M75" s="8"/>
      <c r="N75" s="8"/>
      <c r="O75" s="8"/>
      <c r="P75" s="98"/>
    </row>
    <row r="76" spans="1:16" s="7" customFormat="1" x14ac:dyDescent="0.25">
      <c r="A76" s="59"/>
      <c r="B76" s="84" t="s">
        <v>103</v>
      </c>
      <c r="C76" s="84"/>
      <c r="D76" s="6"/>
      <c r="E76" s="6"/>
      <c r="F76" s="8"/>
      <c r="G76" s="8"/>
      <c r="H76" s="8"/>
      <c r="I76" s="6"/>
      <c r="J76" s="6"/>
      <c r="K76" s="6"/>
      <c r="L76" s="8"/>
      <c r="M76" s="8"/>
      <c r="N76" s="8"/>
      <c r="O76" s="8"/>
      <c r="P76" s="98"/>
    </row>
    <row r="77" spans="1:16" s="7" customFormat="1" x14ac:dyDescent="0.25">
      <c r="A77" s="59"/>
      <c r="B77" s="84" t="s">
        <v>104</v>
      </c>
      <c r="C77" s="84"/>
      <c r="D77" s="6"/>
      <c r="E77" s="6"/>
      <c r="F77" s="8"/>
      <c r="G77" s="8"/>
      <c r="H77" s="8"/>
      <c r="I77" s="6"/>
      <c r="J77" s="6"/>
      <c r="K77" s="6"/>
      <c r="L77" s="8"/>
      <c r="M77" s="8"/>
      <c r="N77" s="8"/>
      <c r="O77" s="8"/>
      <c r="P77" s="98"/>
    </row>
    <row r="78" spans="1:16" s="7" customFormat="1" x14ac:dyDescent="0.25">
      <c r="A78" s="8"/>
      <c r="B78" s="84" t="s">
        <v>105</v>
      </c>
      <c r="C78" s="84"/>
      <c r="D78" s="6"/>
      <c r="E78" s="6"/>
      <c r="F78" s="8"/>
      <c r="G78" s="8"/>
      <c r="H78" s="8"/>
      <c r="I78" s="6"/>
      <c r="J78" s="6"/>
      <c r="K78" s="6"/>
      <c r="L78" s="8"/>
      <c r="M78" s="8"/>
      <c r="N78" s="8"/>
      <c r="O78" s="6"/>
      <c r="P78" s="98"/>
    </row>
    <row r="79" spans="1:16" s="7" customFormat="1" x14ac:dyDescent="0.25">
      <c r="A79" s="6"/>
      <c r="B79" s="84" t="s">
        <v>106</v>
      </c>
      <c r="C79" s="8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98"/>
    </row>
    <row r="80" spans="1:16" s="7" customFormat="1" x14ac:dyDescent="0.25">
      <c r="A80" s="6"/>
      <c r="B80" s="84" t="s">
        <v>107</v>
      </c>
      <c r="C80" s="8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98"/>
    </row>
    <row r="81" spans="1:16" s="7" customFormat="1" x14ac:dyDescent="0.25">
      <c r="A81" s="6"/>
      <c r="B81" s="84" t="s">
        <v>49</v>
      </c>
      <c r="C81" s="8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98"/>
    </row>
    <row r="82" spans="1:16" s="7" customFormat="1" x14ac:dyDescent="0.25">
      <c r="A82" s="6"/>
      <c r="B82" s="58" t="s">
        <v>108</v>
      </c>
      <c r="C82" s="5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98"/>
    </row>
    <row r="83" spans="1:16" x14ac:dyDescent="0.25">
      <c r="A83" s="61"/>
      <c r="B83" s="84" t="s">
        <v>109</v>
      </c>
      <c r="C83" s="84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100"/>
    </row>
    <row r="84" spans="1:16" x14ac:dyDescent="0.25">
      <c r="A84" s="61"/>
      <c r="B84" s="84" t="s">
        <v>110</v>
      </c>
      <c r="C84" s="84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100"/>
    </row>
    <row r="85" spans="1:16" x14ac:dyDescent="0.25">
      <c r="A85" s="61"/>
      <c r="B85" s="84" t="s">
        <v>111</v>
      </c>
      <c r="C85" s="84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100"/>
    </row>
    <row r="86" spans="1:16" x14ac:dyDescent="0.25">
      <c r="A86" s="61"/>
      <c r="B86" s="84" t="s">
        <v>112</v>
      </c>
      <c r="C86" s="84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100"/>
    </row>
    <row r="87" spans="1:16" x14ac:dyDescent="0.25">
      <c r="A87" s="61"/>
      <c r="B87" s="84" t="s">
        <v>113</v>
      </c>
      <c r="C87" s="84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100"/>
    </row>
    <row r="88" spans="1:16" x14ac:dyDescent="0.25">
      <c r="A88" s="61"/>
      <c r="B88" s="84" t="s">
        <v>114</v>
      </c>
      <c r="C88" s="84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100"/>
    </row>
    <row r="89" spans="1:16" x14ac:dyDescent="0.25">
      <c r="A89" s="61"/>
      <c r="B89" s="84" t="s">
        <v>115</v>
      </c>
      <c r="C89" s="84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100"/>
    </row>
    <row r="90" spans="1:16" x14ac:dyDescent="0.25">
      <c r="A90" s="61"/>
      <c r="B90" s="84" t="s">
        <v>116</v>
      </c>
      <c r="C90" s="84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100"/>
    </row>
    <row r="91" spans="1:16" x14ac:dyDescent="0.25">
      <c r="A91" s="61"/>
      <c r="B91" s="84" t="s">
        <v>117</v>
      </c>
      <c r="C91" s="84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100"/>
    </row>
    <row r="92" spans="1:16" x14ac:dyDescent="0.25">
      <c r="A92" s="61"/>
      <c r="B92" s="84" t="s">
        <v>118</v>
      </c>
      <c r="C92" s="84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100"/>
    </row>
    <row r="93" spans="1:16" x14ac:dyDescent="0.25">
      <c r="A93" s="61"/>
      <c r="B93" s="84" t="s">
        <v>119</v>
      </c>
      <c r="C93" s="84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100"/>
    </row>
    <row r="94" spans="1:16" x14ac:dyDescent="0.25">
      <c r="A94" s="61"/>
      <c r="B94" s="84" t="s">
        <v>120</v>
      </c>
      <c r="C94" s="84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100"/>
    </row>
    <row r="95" spans="1:16" x14ac:dyDescent="0.25">
      <c r="A95" s="61"/>
      <c r="B95" s="84" t="s">
        <v>121</v>
      </c>
      <c r="C95" s="84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100"/>
    </row>
    <row r="96" spans="1:16" x14ac:dyDescent="0.25">
      <c r="A96" s="61"/>
      <c r="B96" s="84" t="s">
        <v>122</v>
      </c>
      <c r="C96" s="84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100"/>
    </row>
    <row r="97" spans="1:16" x14ac:dyDescent="0.25">
      <c r="A97" s="61"/>
      <c r="B97" s="84" t="s">
        <v>123</v>
      </c>
      <c r="C97" s="84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100"/>
    </row>
    <row r="98" spans="1:16" x14ac:dyDescent="0.25">
      <c r="A98" s="61"/>
      <c r="B98" s="84" t="s">
        <v>49</v>
      </c>
      <c r="C98" s="84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100"/>
    </row>
    <row r="99" spans="1:16" x14ac:dyDescent="0.25">
      <c r="A99" s="61"/>
      <c r="B99" s="58" t="s">
        <v>124</v>
      </c>
      <c r="C99" s="58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100"/>
    </row>
    <row r="100" spans="1:16" x14ac:dyDescent="0.25">
      <c r="A100" s="61"/>
      <c r="B100" s="84" t="s">
        <v>125</v>
      </c>
      <c r="C100" s="84"/>
      <c r="D100" s="6" t="s">
        <v>214</v>
      </c>
      <c r="E100" s="6" t="s">
        <v>214</v>
      </c>
      <c r="F100" s="6" t="s">
        <v>214</v>
      </c>
      <c r="G100" s="6" t="s">
        <v>214</v>
      </c>
      <c r="H100" s="6" t="s">
        <v>214</v>
      </c>
      <c r="I100" s="6" t="s">
        <v>214</v>
      </c>
      <c r="J100" s="6" t="s">
        <v>214</v>
      </c>
      <c r="K100" s="6" t="s">
        <v>214</v>
      </c>
      <c r="L100" s="6" t="s">
        <v>214</v>
      </c>
      <c r="M100" s="6" t="s">
        <v>214</v>
      </c>
      <c r="N100" s="6" t="s">
        <v>214</v>
      </c>
      <c r="O100" s="6" t="s">
        <v>214</v>
      </c>
      <c r="P100" s="100"/>
    </row>
    <row r="101" spans="1:16" x14ac:dyDescent="0.25">
      <c r="A101" s="61"/>
      <c r="B101" s="84" t="s">
        <v>126</v>
      </c>
      <c r="C101" s="84"/>
      <c r="D101" s="6" t="s">
        <v>214</v>
      </c>
      <c r="E101" s="6" t="s">
        <v>214</v>
      </c>
      <c r="F101" s="6" t="s">
        <v>214</v>
      </c>
      <c r="G101" s="6" t="s">
        <v>214</v>
      </c>
      <c r="H101" s="6" t="s">
        <v>214</v>
      </c>
      <c r="I101" s="6" t="s">
        <v>214</v>
      </c>
      <c r="J101" s="6" t="s">
        <v>214</v>
      </c>
      <c r="K101" s="6" t="s">
        <v>214</v>
      </c>
      <c r="L101" s="6" t="s">
        <v>214</v>
      </c>
      <c r="M101" s="6" t="s">
        <v>214</v>
      </c>
      <c r="N101" s="6" t="s">
        <v>214</v>
      </c>
      <c r="O101" s="6" t="s">
        <v>214</v>
      </c>
      <c r="P101" s="100"/>
    </row>
    <row r="102" spans="1:16" ht="79.2" x14ac:dyDescent="0.25">
      <c r="A102" s="61"/>
      <c r="B102" s="84" t="s">
        <v>127</v>
      </c>
      <c r="C102" s="84"/>
      <c r="D102" s="61"/>
      <c r="E102" s="61"/>
      <c r="F102" s="61"/>
      <c r="G102" s="61" t="s">
        <v>214</v>
      </c>
      <c r="H102" s="61"/>
      <c r="I102" s="61"/>
      <c r="J102" s="61"/>
      <c r="K102" s="61"/>
      <c r="L102" s="61"/>
      <c r="M102" s="61"/>
      <c r="N102" s="61"/>
      <c r="O102" s="61"/>
      <c r="P102" s="102" t="s">
        <v>218</v>
      </c>
    </row>
    <row r="103" spans="1:16" x14ac:dyDescent="0.25">
      <c r="A103" s="61"/>
      <c r="B103" s="84" t="s">
        <v>128</v>
      </c>
      <c r="C103" s="84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100"/>
    </row>
    <row r="104" spans="1:16" x14ac:dyDescent="0.25">
      <c r="A104" s="61"/>
      <c r="B104" s="84" t="s">
        <v>129</v>
      </c>
      <c r="C104" s="84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100"/>
    </row>
    <row r="105" spans="1:16" x14ac:dyDescent="0.25">
      <c r="A105" s="61"/>
      <c r="B105" s="84" t="s">
        <v>130</v>
      </c>
      <c r="C105" s="84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100"/>
    </row>
    <row r="106" spans="1:16" x14ac:dyDescent="0.25">
      <c r="A106" s="61"/>
      <c r="B106" s="84" t="s">
        <v>131</v>
      </c>
      <c r="C106" s="84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100"/>
    </row>
    <row r="107" spans="1:16" x14ac:dyDescent="0.25">
      <c r="A107" s="61"/>
      <c r="B107" s="84" t="s">
        <v>132</v>
      </c>
      <c r="C107" s="84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100"/>
    </row>
    <row r="108" spans="1:16" x14ac:dyDescent="0.25">
      <c r="A108" s="61"/>
      <c r="B108" s="84" t="s">
        <v>133</v>
      </c>
      <c r="C108" s="84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100"/>
    </row>
    <row r="109" spans="1:16" x14ac:dyDescent="0.25">
      <c r="A109" s="61"/>
      <c r="B109" s="58" t="s">
        <v>134</v>
      </c>
      <c r="C109" s="58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100"/>
    </row>
    <row r="110" spans="1:16" x14ac:dyDescent="0.25">
      <c r="A110" s="61"/>
      <c r="B110" s="84" t="s">
        <v>135</v>
      </c>
      <c r="C110" s="84"/>
      <c r="D110" s="61" t="s">
        <v>214</v>
      </c>
      <c r="E110" s="61" t="s">
        <v>214</v>
      </c>
      <c r="F110" s="61" t="s">
        <v>214</v>
      </c>
      <c r="G110" s="61" t="s">
        <v>214</v>
      </c>
      <c r="H110" s="61" t="s">
        <v>214</v>
      </c>
      <c r="I110" s="61" t="s">
        <v>214</v>
      </c>
      <c r="J110" s="61" t="s">
        <v>214</v>
      </c>
      <c r="K110" s="61" t="s">
        <v>214</v>
      </c>
      <c r="L110" s="61" t="s">
        <v>214</v>
      </c>
      <c r="M110" s="61" t="s">
        <v>214</v>
      </c>
      <c r="N110" s="61" t="s">
        <v>214</v>
      </c>
      <c r="O110" s="61" t="s">
        <v>214</v>
      </c>
      <c r="P110" s="100"/>
    </row>
    <row r="111" spans="1:16" x14ac:dyDescent="0.25">
      <c r="A111" s="61"/>
      <c r="B111" s="84" t="s">
        <v>136</v>
      </c>
      <c r="C111" s="84"/>
      <c r="D111" s="61" t="s">
        <v>214</v>
      </c>
      <c r="E111" s="61" t="s">
        <v>214</v>
      </c>
      <c r="F111" s="61" t="s">
        <v>214</v>
      </c>
      <c r="G111" s="61" t="s">
        <v>214</v>
      </c>
      <c r="H111" s="61" t="s">
        <v>214</v>
      </c>
      <c r="I111" s="61" t="s">
        <v>214</v>
      </c>
      <c r="J111" s="61" t="s">
        <v>214</v>
      </c>
      <c r="K111" s="61" t="s">
        <v>214</v>
      </c>
      <c r="L111" s="61" t="s">
        <v>214</v>
      </c>
      <c r="M111" s="61" t="s">
        <v>214</v>
      </c>
      <c r="N111" s="61" t="s">
        <v>214</v>
      </c>
      <c r="O111" s="61" t="s">
        <v>214</v>
      </c>
      <c r="P111" s="100"/>
    </row>
    <row r="112" spans="1:16" x14ac:dyDescent="0.25">
      <c r="A112" s="61"/>
      <c r="B112" s="84" t="s">
        <v>137</v>
      </c>
      <c r="C112" s="84"/>
      <c r="D112" s="61" t="s">
        <v>214</v>
      </c>
      <c r="E112" s="61" t="s">
        <v>214</v>
      </c>
      <c r="F112" s="61" t="s">
        <v>214</v>
      </c>
      <c r="G112" s="61" t="s">
        <v>214</v>
      </c>
      <c r="H112" s="61" t="s">
        <v>214</v>
      </c>
      <c r="I112" s="61" t="s">
        <v>214</v>
      </c>
      <c r="J112" s="61" t="s">
        <v>214</v>
      </c>
      <c r="K112" s="61" t="s">
        <v>214</v>
      </c>
      <c r="L112" s="61" t="s">
        <v>214</v>
      </c>
      <c r="M112" s="61" t="s">
        <v>214</v>
      </c>
      <c r="N112" s="61" t="s">
        <v>214</v>
      </c>
      <c r="O112" s="61" t="s">
        <v>214</v>
      </c>
      <c r="P112" s="100"/>
    </row>
    <row r="113" spans="1:16" x14ac:dyDescent="0.25">
      <c r="A113" s="61"/>
      <c r="B113" s="84" t="s">
        <v>138</v>
      </c>
      <c r="C113" s="84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100"/>
    </row>
    <row r="114" spans="1:16" x14ac:dyDescent="0.25">
      <c r="A114" s="61"/>
      <c r="B114" s="84" t="s">
        <v>139</v>
      </c>
      <c r="C114" s="84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100"/>
    </row>
    <row r="115" spans="1:16" x14ac:dyDescent="0.25">
      <c r="A115" s="61"/>
      <c r="B115" s="84" t="s">
        <v>140</v>
      </c>
      <c r="C115" s="84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100"/>
    </row>
    <row r="116" spans="1:16" x14ac:dyDescent="0.25">
      <c r="A116" s="61"/>
      <c r="B116" s="58" t="s">
        <v>141</v>
      </c>
      <c r="C116" s="58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100"/>
    </row>
    <row r="117" spans="1:16" x14ac:dyDescent="0.25">
      <c r="A117" s="61"/>
      <c r="B117" s="84" t="s">
        <v>142</v>
      </c>
      <c r="C117" s="84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100"/>
    </row>
    <row r="118" spans="1:16" x14ac:dyDescent="0.25">
      <c r="A118" s="61"/>
      <c r="B118" s="84" t="s">
        <v>143</v>
      </c>
      <c r="C118" s="84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100"/>
    </row>
    <row r="119" spans="1:16" x14ac:dyDescent="0.25">
      <c r="A119" s="61"/>
      <c r="B119" s="84" t="s">
        <v>144</v>
      </c>
      <c r="C119" s="84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100"/>
    </row>
    <row r="120" spans="1:16" x14ac:dyDescent="0.25">
      <c r="A120" s="61"/>
      <c r="B120" s="84" t="s">
        <v>145</v>
      </c>
      <c r="C120" s="84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100"/>
    </row>
    <row r="121" spans="1:16" x14ac:dyDescent="0.25">
      <c r="A121" s="61"/>
      <c r="B121" s="84" t="s">
        <v>146</v>
      </c>
      <c r="C121" s="84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100"/>
    </row>
    <row r="122" spans="1:16" x14ac:dyDescent="0.25">
      <c r="A122" s="61"/>
      <c r="B122" s="84" t="s">
        <v>147</v>
      </c>
      <c r="C122" s="84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100"/>
    </row>
    <row r="123" spans="1:16" x14ac:dyDescent="0.25">
      <c r="A123" s="61"/>
      <c r="B123" s="84" t="s">
        <v>148</v>
      </c>
      <c r="C123" s="84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100"/>
    </row>
    <row r="124" spans="1:16" x14ac:dyDescent="0.25">
      <c r="A124" s="61"/>
      <c r="B124" s="84" t="s">
        <v>149</v>
      </c>
      <c r="C124" s="84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100"/>
    </row>
    <row r="125" spans="1:16" x14ac:dyDescent="0.25">
      <c r="A125" s="61"/>
      <c r="B125" s="84" t="s">
        <v>150</v>
      </c>
      <c r="C125" s="84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100"/>
    </row>
    <row r="126" spans="1:16" x14ac:dyDescent="0.25">
      <c r="A126" s="61"/>
      <c r="B126" s="84" t="s">
        <v>151</v>
      </c>
      <c r="C126" s="84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100"/>
    </row>
    <row r="127" spans="1:16" x14ac:dyDescent="0.25">
      <c r="A127" s="61"/>
      <c r="B127" s="84" t="s">
        <v>49</v>
      </c>
      <c r="C127" s="84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100"/>
    </row>
    <row r="128" spans="1:16" x14ac:dyDescent="0.25">
      <c r="A128" s="61"/>
      <c r="B128" s="58" t="s">
        <v>152</v>
      </c>
      <c r="C128" s="58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100"/>
    </row>
    <row r="129" spans="1:16" x14ac:dyDescent="0.25">
      <c r="A129" s="61"/>
      <c r="B129" s="84" t="s">
        <v>153</v>
      </c>
      <c r="C129" s="84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100"/>
    </row>
    <row r="130" spans="1:16" x14ac:dyDescent="0.25">
      <c r="A130" s="61"/>
      <c r="B130" s="84" t="s">
        <v>154</v>
      </c>
      <c r="C130" s="84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100"/>
    </row>
    <row r="131" spans="1:16" x14ac:dyDescent="0.25">
      <c r="A131" s="61"/>
      <c r="B131" s="84" t="s">
        <v>155</v>
      </c>
      <c r="C131" s="84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100"/>
    </row>
    <row r="132" spans="1:16" x14ac:dyDescent="0.25">
      <c r="A132" s="61"/>
      <c r="B132" s="84" t="s">
        <v>156</v>
      </c>
      <c r="C132" s="84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100"/>
    </row>
    <row r="133" spans="1:16" x14ac:dyDescent="0.25">
      <c r="A133" s="61"/>
      <c r="B133" s="84" t="s">
        <v>157</v>
      </c>
      <c r="C133" s="84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100"/>
    </row>
    <row r="134" spans="1:16" x14ac:dyDescent="0.25">
      <c r="A134" s="61"/>
      <c r="B134" s="84" t="s">
        <v>158</v>
      </c>
      <c r="C134" s="84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100"/>
    </row>
    <row r="135" spans="1:16" x14ac:dyDescent="0.25">
      <c r="A135" s="61"/>
      <c r="B135" s="84" t="s">
        <v>159</v>
      </c>
      <c r="C135" s="84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100"/>
    </row>
    <row r="136" spans="1:16" x14ac:dyDescent="0.25">
      <c r="A136" s="61"/>
      <c r="B136" s="84" t="s">
        <v>160</v>
      </c>
      <c r="C136" s="84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100"/>
    </row>
    <row r="137" spans="1:16" x14ac:dyDescent="0.25">
      <c r="A137" s="61"/>
      <c r="B137" s="84" t="s">
        <v>161</v>
      </c>
      <c r="C137" s="84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100"/>
    </row>
    <row r="138" spans="1:16" x14ac:dyDescent="0.25">
      <c r="A138" s="61"/>
      <c r="B138" s="84" t="s">
        <v>162</v>
      </c>
      <c r="C138" s="84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100"/>
    </row>
    <row r="139" spans="1:16" x14ac:dyDescent="0.25">
      <c r="A139" s="61"/>
      <c r="B139" s="84" t="s">
        <v>163</v>
      </c>
      <c r="C139" s="84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100"/>
    </row>
    <row r="140" spans="1:16" x14ac:dyDescent="0.25">
      <c r="A140" s="61"/>
      <c r="B140" s="84" t="s">
        <v>164</v>
      </c>
      <c r="C140" s="84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100"/>
    </row>
    <row r="141" spans="1:16" x14ac:dyDescent="0.25">
      <c r="A141" s="61"/>
      <c r="B141" s="84" t="s">
        <v>165</v>
      </c>
      <c r="C141" s="84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100"/>
    </row>
    <row r="142" spans="1:16" x14ac:dyDescent="0.25">
      <c r="A142" s="61"/>
      <c r="B142" s="84" t="s">
        <v>166</v>
      </c>
      <c r="C142" s="84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100"/>
    </row>
    <row r="143" spans="1:16" x14ac:dyDescent="0.25">
      <c r="A143" s="61"/>
      <c r="B143" s="84" t="s">
        <v>167</v>
      </c>
      <c r="C143" s="84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0"/>
    </row>
    <row r="144" spans="1:16" x14ac:dyDescent="0.25">
      <c r="A144" s="61"/>
      <c r="B144" s="84" t="s">
        <v>168</v>
      </c>
      <c r="C144" s="84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100"/>
    </row>
    <row r="145" spans="1:16" x14ac:dyDescent="0.25">
      <c r="A145" s="61"/>
      <c r="B145" s="84" t="s">
        <v>169</v>
      </c>
      <c r="C145" s="84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100"/>
    </row>
    <row r="146" spans="1:16" x14ac:dyDescent="0.25">
      <c r="A146" s="61"/>
      <c r="B146" s="84" t="s">
        <v>170</v>
      </c>
      <c r="C146" s="84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100"/>
    </row>
    <row r="147" spans="1:16" x14ac:dyDescent="0.25">
      <c r="A147" s="61"/>
      <c r="B147" s="84" t="s">
        <v>171</v>
      </c>
      <c r="C147" s="84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100"/>
    </row>
    <row r="148" spans="1:16" x14ac:dyDescent="0.25">
      <c r="A148" s="61"/>
      <c r="B148" s="84" t="s">
        <v>172</v>
      </c>
      <c r="C148" s="84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100"/>
    </row>
    <row r="149" spans="1:16" x14ac:dyDescent="0.25">
      <c r="A149" s="61"/>
      <c r="B149" s="58" t="s">
        <v>173</v>
      </c>
      <c r="C149" s="58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100"/>
    </row>
    <row r="150" spans="1:16" x14ac:dyDescent="0.25">
      <c r="A150" s="61"/>
      <c r="B150" s="84" t="s">
        <v>174</v>
      </c>
      <c r="C150" s="84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100"/>
    </row>
    <row r="151" spans="1:16" x14ac:dyDescent="0.25">
      <c r="A151" s="61"/>
      <c r="B151" s="84" t="s">
        <v>175</v>
      </c>
      <c r="C151" s="84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100"/>
    </row>
    <row r="152" spans="1:16" x14ac:dyDescent="0.25">
      <c r="A152" s="61"/>
      <c r="B152" s="84" t="s">
        <v>176</v>
      </c>
      <c r="C152" s="84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100"/>
    </row>
    <row r="153" spans="1:16" x14ac:dyDescent="0.25">
      <c r="A153" s="61"/>
      <c r="B153" s="84" t="s">
        <v>177</v>
      </c>
      <c r="C153" s="84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100"/>
    </row>
    <row r="154" spans="1:16" x14ac:dyDescent="0.25">
      <c r="A154" s="61"/>
      <c r="B154" s="84" t="s">
        <v>178</v>
      </c>
      <c r="C154" s="84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100"/>
    </row>
    <row r="155" spans="1:16" x14ac:dyDescent="0.25">
      <c r="A155" s="61"/>
      <c r="B155" s="84" t="s">
        <v>179</v>
      </c>
      <c r="C155" s="84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100"/>
    </row>
    <row r="156" spans="1:16" x14ac:dyDescent="0.25">
      <c r="A156" s="61"/>
      <c r="B156" s="84" t="s">
        <v>180</v>
      </c>
      <c r="C156" s="84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100"/>
    </row>
    <row r="157" spans="1:16" x14ac:dyDescent="0.25">
      <c r="A157" s="61"/>
      <c r="B157" s="84" t="s">
        <v>181</v>
      </c>
      <c r="C157" s="84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100"/>
    </row>
    <row r="158" spans="1:16" x14ac:dyDescent="0.25">
      <c r="A158" s="61"/>
      <c r="B158" s="84" t="s">
        <v>182</v>
      </c>
      <c r="C158" s="84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100"/>
    </row>
    <row r="159" spans="1:16" x14ac:dyDescent="0.25">
      <c r="A159" s="61"/>
      <c r="B159" s="84" t="s">
        <v>183</v>
      </c>
      <c r="C159" s="84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100"/>
    </row>
    <row r="160" spans="1:16" x14ac:dyDescent="0.25">
      <c r="A160" s="61"/>
      <c r="B160" s="84" t="s">
        <v>184</v>
      </c>
      <c r="C160" s="84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100"/>
    </row>
    <row r="161" spans="1:16" x14ac:dyDescent="0.25">
      <c r="A161" s="61"/>
      <c r="B161" s="84" t="s">
        <v>185</v>
      </c>
      <c r="C161" s="84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100"/>
    </row>
    <row r="162" spans="1:16" x14ac:dyDescent="0.25">
      <c r="A162" s="61"/>
      <c r="B162" s="84" t="s">
        <v>186</v>
      </c>
      <c r="C162" s="84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100"/>
    </row>
    <row r="163" spans="1:16" x14ac:dyDescent="0.25">
      <c r="A163" s="61"/>
      <c r="B163" s="84" t="s">
        <v>187</v>
      </c>
      <c r="C163" s="84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100"/>
    </row>
    <row r="164" spans="1:16" x14ac:dyDescent="0.25">
      <c r="A164" s="61"/>
      <c r="B164" s="84" t="s">
        <v>188</v>
      </c>
      <c r="C164" s="84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100"/>
    </row>
    <row r="165" spans="1:16" x14ac:dyDescent="0.25">
      <c r="A165" s="61"/>
      <c r="B165" s="84" t="s">
        <v>189</v>
      </c>
      <c r="C165" s="84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100"/>
    </row>
    <row r="166" spans="1:16" x14ac:dyDescent="0.25">
      <c r="A166" s="61"/>
      <c r="B166" s="84" t="s">
        <v>190</v>
      </c>
      <c r="C166" s="84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100"/>
    </row>
    <row r="167" spans="1:16" x14ac:dyDescent="0.25">
      <c r="A167" s="61"/>
      <c r="B167" s="84" t="s">
        <v>83</v>
      </c>
      <c r="C167" s="84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100"/>
    </row>
    <row r="168" spans="1:16" x14ac:dyDescent="0.25">
      <c r="A168" s="61"/>
      <c r="C168" s="85" t="s">
        <v>223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100"/>
    </row>
    <row r="169" spans="1:16" x14ac:dyDescent="0.25">
      <c r="A169" s="61"/>
      <c r="B169" s="84"/>
      <c r="C169" s="84" t="s">
        <v>224</v>
      </c>
      <c r="D169" s="61"/>
      <c r="E169" s="103" t="s">
        <v>214</v>
      </c>
      <c r="F169" s="103" t="s">
        <v>214</v>
      </c>
      <c r="G169" s="103" t="s">
        <v>214</v>
      </c>
      <c r="H169" s="103" t="s">
        <v>214</v>
      </c>
      <c r="I169" s="103" t="s">
        <v>214</v>
      </c>
      <c r="J169" s="103" t="s">
        <v>214</v>
      </c>
      <c r="K169" s="103" t="s">
        <v>214</v>
      </c>
      <c r="L169" s="103" t="s">
        <v>214</v>
      </c>
      <c r="M169" s="103" t="s">
        <v>214</v>
      </c>
      <c r="N169" s="103" t="s">
        <v>214</v>
      </c>
      <c r="O169" s="103" t="s">
        <v>214</v>
      </c>
      <c r="P169" s="100"/>
    </row>
    <row r="170" spans="1:16" x14ac:dyDescent="0.25">
      <c r="A170" s="61"/>
      <c r="B170" s="84"/>
      <c r="C170" s="84" t="s">
        <v>225</v>
      </c>
      <c r="D170" s="103" t="s">
        <v>214</v>
      </c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100"/>
    </row>
    <row r="171" spans="1:16" x14ac:dyDescent="0.25">
      <c r="A171" s="61"/>
      <c r="B171" s="84"/>
      <c r="C171" s="84" t="s">
        <v>226</v>
      </c>
      <c r="D171" s="61"/>
      <c r="E171" s="103" t="s">
        <v>214</v>
      </c>
      <c r="F171" s="103" t="s">
        <v>214</v>
      </c>
      <c r="G171" s="103" t="s">
        <v>214</v>
      </c>
      <c r="H171" s="103" t="s">
        <v>214</v>
      </c>
      <c r="I171" s="103" t="s">
        <v>214</v>
      </c>
      <c r="J171" s="103" t="s">
        <v>214</v>
      </c>
      <c r="K171" s="103" t="s">
        <v>214</v>
      </c>
      <c r="L171" s="103" t="s">
        <v>214</v>
      </c>
      <c r="M171" s="103" t="s">
        <v>214</v>
      </c>
      <c r="N171" s="103" t="s">
        <v>214</v>
      </c>
      <c r="O171" s="103" t="s">
        <v>214</v>
      </c>
      <c r="P171" s="100"/>
    </row>
    <row r="172" spans="1:16" ht="52.8" x14ac:dyDescent="0.25">
      <c r="A172" s="61"/>
      <c r="B172" s="84"/>
      <c r="C172" s="84" t="s">
        <v>227</v>
      </c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102" t="s">
        <v>239</v>
      </c>
    </row>
    <row r="173" spans="1:16" x14ac:dyDescent="0.25">
      <c r="A173" s="61"/>
      <c r="B173" s="85" t="s">
        <v>205</v>
      </c>
      <c r="C173" s="8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100"/>
    </row>
    <row r="174" spans="1:16" x14ac:dyDescent="0.25">
      <c r="A174" s="61"/>
      <c r="B174" s="86" t="s">
        <v>192</v>
      </c>
      <c r="C174" s="86"/>
      <c r="D174" s="103" t="s">
        <v>214</v>
      </c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100"/>
    </row>
    <row r="175" spans="1:16" x14ac:dyDescent="0.25">
      <c r="A175" s="61"/>
      <c r="B175" s="86" t="s">
        <v>28</v>
      </c>
      <c r="C175" s="86"/>
      <c r="D175" s="61"/>
      <c r="E175" s="103" t="s">
        <v>214</v>
      </c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100"/>
    </row>
    <row r="176" spans="1:16" x14ac:dyDescent="0.25">
      <c r="A176" s="61"/>
      <c r="B176" s="86" t="s">
        <v>30</v>
      </c>
      <c r="C176" s="86"/>
      <c r="D176" s="61"/>
      <c r="E176" s="61"/>
      <c r="F176" s="103" t="s">
        <v>214</v>
      </c>
      <c r="G176" s="61"/>
      <c r="H176" s="61"/>
      <c r="I176" s="61"/>
      <c r="J176" s="61"/>
      <c r="K176" s="61"/>
      <c r="L176" s="61"/>
      <c r="M176" s="61"/>
      <c r="N176" s="61"/>
      <c r="O176" s="61"/>
      <c r="P176" s="100"/>
    </row>
    <row r="177" spans="1:16" x14ac:dyDescent="0.25">
      <c r="A177" s="61"/>
      <c r="B177" s="86" t="s">
        <v>29</v>
      </c>
      <c r="C177" s="86"/>
      <c r="D177" s="61"/>
      <c r="E177" s="61"/>
      <c r="F177" s="61"/>
      <c r="G177" s="103" t="s">
        <v>214</v>
      </c>
      <c r="H177" s="61"/>
      <c r="I177" s="61"/>
      <c r="J177" s="61"/>
      <c r="K177" s="61"/>
      <c r="L177" s="61"/>
      <c r="M177" s="61"/>
      <c r="N177" s="61"/>
      <c r="O177" s="61"/>
      <c r="P177" s="100"/>
    </row>
    <row r="178" spans="1:16" x14ac:dyDescent="0.25">
      <c r="A178" s="61"/>
      <c r="B178" s="86" t="s">
        <v>31</v>
      </c>
      <c r="C178" s="86"/>
      <c r="D178" s="61"/>
      <c r="E178" s="61"/>
      <c r="F178" s="61"/>
      <c r="G178" s="61"/>
      <c r="H178" s="103" t="s">
        <v>214</v>
      </c>
      <c r="I178" s="61"/>
      <c r="J178" s="61"/>
      <c r="K178" s="61"/>
      <c r="L178" s="61"/>
      <c r="M178" s="61"/>
      <c r="N178" s="61"/>
      <c r="O178" s="61"/>
      <c r="P178" s="100"/>
    </row>
    <row r="179" spans="1:16" x14ac:dyDescent="0.25">
      <c r="A179" s="61"/>
      <c r="B179" s="86" t="s">
        <v>32</v>
      </c>
      <c r="C179" s="86"/>
      <c r="D179" s="61"/>
      <c r="E179" s="61"/>
      <c r="F179" s="61"/>
      <c r="G179" s="61"/>
      <c r="H179" s="61"/>
      <c r="I179" s="103" t="s">
        <v>214</v>
      </c>
      <c r="J179" s="61"/>
      <c r="K179" s="61"/>
      <c r="L179" s="61"/>
      <c r="M179" s="61"/>
      <c r="N179" s="61"/>
      <c r="O179" s="61"/>
      <c r="P179" s="100"/>
    </row>
    <row r="180" spans="1:16" x14ac:dyDescent="0.25">
      <c r="A180" s="61"/>
      <c r="B180" s="86" t="s">
        <v>33</v>
      </c>
      <c r="C180" s="86"/>
      <c r="D180" s="61"/>
      <c r="E180" s="61"/>
      <c r="F180" s="61"/>
      <c r="G180" s="61"/>
      <c r="H180" s="61"/>
      <c r="I180" s="61"/>
      <c r="J180" s="103" t="s">
        <v>214</v>
      </c>
      <c r="K180" s="61"/>
      <c r="L180" s="61"/>
      <c r="M180" s="61"/>
      <c r="N180" s="61"/>
      <c r="O180" s="61"/>
      <c r="P180" s="100"/>
    </row>
    <row r="181" spans="1:16" x14ac:dyDescent="0.25">
      <c r="A181" s="61"/>
      <c r="B181" s="86" t="s">
        <v>206</v>
      </c>
      <c r="C181" s="86"/>
      <c r="D181" s="61"/>
      <c r="E181" s="61"/>
      <c r="F181" s="61"/>
      <c r="G181" s="61"/>
      <c r="H181" s="61"/>
      <c r="I181" s="61"/>
      <c r="J181" s="103"/>
      <c r="K181" s="103" t="s">
        <v>214</v>
      </c>
      <c r="L181" s="61"/>
      <c r="M181" s="61"/>
      <c r="N181" s="61"/>
      <c r="O181" s="61"/>
      <c r="P181" s="100"/>
    </row>
    <row r="182" spans="1:16" x14ac:dyDescent="0.25">
      <c r="A182" s="61"/>
      <c r="B182" s="86" t="s">
        <v>191</v>
      </c>
      <c r="C182" s="86"/>
      <c r="D182" s="61"/>
      <c r="E182" s="61"/>
      <c r="F182" s="61"/>
      <c r="G182" s="61"/>
      <c r="H182" s="61"/>
      <c r="I182" s="61"/>
      <c r="J182" s="61"/>
      <c r="K182" s="103"/>
      <c r="L182" s="103" t="s">
        <v>214</v>
      </c>
      <c r="M182" s="61"/>
      <c r="N182" s="61"/>
      <c r="O182" s="61"/>
      <c r="P182" s="100"/>
    </row>
    <row r="183" spans="1:16" x14ac:dyDescent="0.25">
      <c r="A183" s="61"/>
      <c r="B183" s="86" t="s">
        <v>34</v>
      </c>
      <c r="C183" s="86"/>
      <c r="D183" s="61"/>
      <c r="E183" s="61"/>
      <c r="F183" s="61"/>
      <c r="G183" s="61"/>
      <c r="H183" s="61"/>
      <c r="I183" s="61"/>
      <c r="J183" s="61"/>
      <c r="K183" s="61"/>
      <c r="L183" s="103"/>
      <c r="M183" s="103" t="s">
        <v>214</v>
      </c>
      <c r="N183" s="61"/>
      <c r="O183" s="61"/>
      <c r="P183" s="100"/>
    </row>
    <row r="184" spans="1:16" x14ac:dyDescent="0.25">
      <c r="A184" s="61"/>
      <c r="B184" s="86" t="s">
        <v>212</v>
      </c>
      <c r="C184" s="86"/>
      <c r="D184" s="61"/>
      <c r="E184" s="61"/>
      <c r="F184" s="61"/>
      <c r="G184" s="61"/>
      <c r="H184" s="61"/>
      <c r="I184" s="61"/>
      <c r="J184" s="61"/>
      <c r="K184" s="61"/>
      <c r="L184" s="103"/>
      <c r="M184" s="103"/>
      <c r="N184" s="103" t="s">
        <v>214</v>
      </c>
      <c r="O184" s="61"/>
      <c r="P184" s="100"/>
    </row>
    <row r="185" spans="1:16" x14ac:dyDescent="0.25">
      <c r="A185" s="61"/>
      <c r="B185" s="86" t="s">
        <v>35</v>
      </c>
      <c r="C185" s="86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103" t="s">
        <v>214</v>
      </c>
      <c r="P185" s="100"/>
    </row>
  </sheetData>
  <mergeCells count="1">
    <mergeCell ref="D1:O1"/>
  </mergeCells>
  <printOptions horizontalCentered="1" gridLines="1"/>
  <pageMargins left="0.25" right="0.25" top="0.5" bottom="0.5" header="0.25" footer="0.25"/>
  <pageSetup scale="56" fitToHeight="0" orientation="landscape" r:id="rId1"/>
  <headerFooter alignWithMargins="0">
    <oddHeader>&amp;C&amp;F - &amp;A</oddHeader>
    <oddFooter>&amp;LLast Printed: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zoomScale="75" zoomScaleNormal="75" workbookViewId="0">
      <pane xSplit="2" ySplit="2" topLeftCell="C3" activePane="bottomRight" state="frozen"/>
      <selection sqref="A1:F1"/>
      <selection pane="topRight" sqref="A1:F1"/>
      <selection pane="bottomLeft" sqref="A1:F1"/>
      <selection pane="bottomRight" sqref="A1:H1"/>
    </sheetView>
  </sheetViews>
  <sheetFormatPr defaultRowHeight="13.2" x14ac:dyDescent="0.25"/>
  <cols>
    <col min="1" max="1" width="10.5546875" style="2" bestFit="1" customWidth="1"/>
    <col min="2" max="2" width="32" style="2" customWidth="1"/>
    <col min="3" max="3" width="11" style="18" bestFit="1" customWidth="1"/>
    <col min="4" max="4" width="13.6640625" style="18" bestFit="1" customWidth="1"/>
    <col min="5" max="5" width="12.5546875" style="18" bestFit="1" customWidth="1"/>
    <col min="6" max="6" width="15.5546875" style="18" bestFit="1" customWidth="1"/>
    <col min="7" max="7" width="10.44140625" style="18" bestFit="1" customWidth="1"/>
    <col min="8" max="8" width="13.44140625" style="18" bestFit="1" customWidth="1"/>
    <col min="9" max="10" width="11.109375" style="2" customWidth="1"/>
    <col min="11" max="11" width="8.44140625" style="2" customWidth="1"/>
    <col min="12" max="12" width="11.6640625" style="2" customWidth="1"/>
    <col min="13" max="13" width="9.5546875" style="18" customWidth="1"/>
    <col min="14" max="14" width="10.5546875" style="18" bestFit="1" customWidth="1"/>
    <col min="15" max="15" width="14.5546875" style="18" customWidth="1"/>
    <col min="16" max="16" width="11.6640625" style="18" customWidth="1"/>
  </cols>
  <sheetData>
    <row r="1" spans="1:16" ht="12.75" customHeight="1" x14ac:dyDescent="0.25">
      <c r="A1" s="17" t="s">
        <v>37</v>
      </c>
      <c r="B1" s="17" t="s">
        <v>0</v>
      </c>
      <c r="C1" s="186" t="s">
        <v>3</v>
      </c>
      <c r="D1" s="187"/>
      <c r="E1" s="187"/>
      <c r="F1" s="187"/>
      <c r="G1" s="187"/>
      <c r="H1" s="188"/>
      <c r="I1" s="186" t="s">
        <v>25</v>
      </c>
      <c r="J1" s="189"/>
      <c r="K1" s="186" t="s">
        <v>4</v>
      </c>
      <c r="L1" s="189"/>
      <c r="M1" s="186" t="s">
        <v>5</v>
      </c>
      <c r="N1" s="190"/>
      <c r="O1" s="190"/>
      <c r="P1" s="191"/>
    </row>
    <row r="2" spans="1:16" x14ac:dyDescent="0.25">
      <c r="A2" s="16"/>
      <c r="B2" s="16"/>
      <c r="C2" s="30" t="s">
        <v>15</v>
      </c>
      <c r="D2" s="17" t="s">
        <v>8</v>
      </c>
      <c r="E2" s="17" t="s">
        <v>9</v>
      </c>
      <c r="F2" s="17" t="s">
        <v>10</v>
      </c>
      <c r="G2" s="17" t="s">
        <v>16</v>
      </c>
      <c r="H2" s="31" t="s">
        <v>11</v>
      </c>
      <c r="I2" s="42" t="s">
        <v>26</v>
      </c>
      <c r="J2" s="43" t="s">
        <v>27</v>
      </c>
      <c r="K2" s="42" t="s">
        <v>6</v>
      </c>
      <c r="L2" s="43" t="s">
        <v>7</v>
      </c>
      <c r="M2" s="30" t="s">
        <v>12</v>
      </c>
      <c r="N2" s="17" t="s">
        <v>13</v>
      </c>
      <c r="O2" s="17" t="s">
        <v>14</v>
      </c>
      <c r="P2" s="31" t="s">
        <v>13</v>
      </c>
    </row>
    <row r="3" spans="1:16" s="4" customFormat="1" x14ac:dyDescent="0.25">
      <c r="A3" s="26" t="e">
        <f>'Training Courses'!#REF!</f>
        <v>#REF!</v>
      </c>
      <c r="B3" s="27" t="e">
        <f>'Training Courses'!#REF!</f>
        <v>#REF!</v>
      </c>
      <c r="C3" s="32"/>
      <c r="D3" s="28"/>
      <c r="E3" s="29"/>
      <c r="F3" s="29"/>
      <c r="G3" s="29"/>
      <c r="H3" s="33"/>
      <c r="I3" s="44"/>
      <c r="J3" s="45"/>
      <c r="K3" s="44"/>
      <c r="L3" s="45"/>
      <c r="M3" s="50"/>
      <c r="N3" s="28"/>
      <c r="O3" s="28"/>
      <c r="P3" s="33"/>
    </row>
    <row r="4" spans="1:16" s="7" customFormat="1" x14ac:dyDescent="0.25">
      <c r="A4" s="21" t="e">
        <f>'Training Courses'!#REF!</f>
        <v>#REF!</v>
      </c>
      <c r="B4" s="22" t="e">
        <f>'Training Courses'!#REF!</f>
        <v>#REF!</v>
      </c>
      <c r="C4" s="34">
        <v>40457</v>
      </c>
      <c r="D4" s="19" t="s">
        <v>24</v>
      </c>
      <c r="E4" s="23">
        <v>40462</v>
      </c>
      <c r="F4" s="19" t="s">
        <v>24</v>
      </c>
      <c r="G4" s="24">
        <v>40466</v>
      </c>
      <c r="H4" s="35" t="s">
        <v>24</v>
      </c>
      <c r="I4" s="46" t="s">
        <v>21</v>
      </c>
      <c r="J4" s="47" t="s">
        <v>18</v>
      </c>
      <c r="K4" s="46" t="s">
        <v>22</v>
      </c>
      <c r="L4" s="47" t="s">
        <v>1</v>
      </c>
      <c r="M4" s="51">
        <v>40469</v>
      </c>
      <c r="N4" s="25" t="s">
        <v>24</v>
      </c>
      <c r="O4" s="25" t="s">
        <v>2</v>
      </c>
      <c r="P4" s="52" t="s">
        <v>19</v>
      </c>
    </row>
    <row r="5" spans="1:16" s="7" customFormat="1" x14ac:dyDescent="0.25">
      <c r="A5" s="21" t="e">
        <f>'Training Courses'!#REF!</f>
        <v>#REF!</v>
      </c>
      <c r="B5" s="22" t="e">
        <f>'Training Courses'!#REF!</f>
        <v>#REF!</v>
      </c>
      <c r="C5" s="34">
        <v>40457</v>
      </c>
      <c r="D5" s="19" t="s">
        <v>24</v>
      </c>
      <c r="E5" s="23">
        <v>40462</v>
      </c>
      <c r="F5" s="19" t="s">
        <v>24</v>
      </c>
      <c r="G5" s="24">
        <v>40466</v>
      </c>
      <c r="H5" s="35" t="s">
        <v>24</v>
      </c>
      <c r="I5" s="46" t="s">
        <v>21</v>
      </c>
      <c r="J5" s="47" t="s">
        <v>18</v>
      </c>
      <c r="K5" s="46" t="s">
        <v>22</v>
      </c>
      <c r="L5" s="47" t="s">
        <v>1</v>
      </c>
      <c r="M5" s="51">
        <v>40469</v>
      </c>
      <c r="N5" s="25" t="s">
        <v>24</v>
      </c>
      <c r="O5" s="25" t="s">
        <v>2</v>
      </c>
      <c r="P5" s="52" t="s">
        <v>19</v>
      </c>
    </row>
    <row r="6" spans="1:16" s="7" customFormat="1" x14ac:dyDescent="0.25">
      <c r="A6" s="21" t="e">
        <f>'Training Courses'!#REF!</f>
        <v>#REF!</v>
      </c>
      <c r="B6" s="22" t="e">
        <f>'Training Courses'!#REF!</f>
        <v>#REF!</v>
      </c>
      <c r="C6" s="34">
        <v>40459</v>
      </c>
      <c r="D6" s="19" t="s">
        <v>24</v>
      </c>
      <c r="E6" s="23">
        <v>40463</v>
      </c>
      <c r="F6" s="20" t="s">
        <v>24</v>
      </c>
      <c r="G6" s="24">
        <v>40466</v>
      </c>
      <c r="H6" s="35" t="s">
        <v>24</v>
      </c>
      <c r="I6" s="46" t="s">
        <v>21</v>
      </c>
      <c r="J6" s="47" t="s">
        <v>18</v>
      </c>
      <c r="K6" s="46" t="s">
        <v>22</v>
      </c>
      <c r="L6" s="47" t="s">
        <v>20</v>
      </c>
      <c r="M6" s="51">
        <v>40469</v>
      </c>
      <c r="N6" s="25" t="s">
        <v>24</v>
      </c>
      <c r="O6" s="25" t="s">
        <v>2</v>
      </c>
      <c r="P6" s="52" t="s">
        <v>19</v>
      </c>
    </row>
    <row r="7" spans="1:16" s="7" customFormat="1" x14ac:dyDescent="0.25">
      <c r="A7" s="21" t="e">
        <f>'Training Courses'!#REF!</f>
        <v>#REF!</v>
      </c>
      <c r="B7" s="22" t="e">
        <f>'Training Courses'!#REF!</f>
        <v>#REF!</v>
      </c>
      <c r="C7" s="36">
        <v>40459</v>
      </c>
      <c r="D7" s="37" t="s">
        <v>24</v>
      </c>
      <c r="E7" s="38">
        <v>40463</v>
      </c>
      <c r="F7" s="39" t="s">
        <v>24</v>
      </c>
      <c r="G7" s="40">
        <v>40466</v>
      </c>
      <c r="H7" s="41" t="s">
        <v>24</v>
      </c>
      <c r="I7" s="48" t="s">
        <v>21</v>
      </c>
      <c r="J7" s="49" t="s">
        <v>18</v>
      </c>
      <c r="K7" s="48" t="s">
        <v>22</v>
      </c>
      <c r="L7" s="49" t="s">
        <v>17</v>
      </c>
      <c r="M7" s="53">
        <v>40469</v>
      </c>
      <c r="N7" s="54" t="s">
        <v>24</v>
      </c>
      <c r="O7" s="54" t="s">
        <v>2</v>
      </c>
      <c r="P7" s="55" t="s">
        <v>19</v>
      </c>
    </row>
  </sheetData>
  <mergeCells count="4">
    <mergeCell ref="C1:H1"/>
    <mergeCell ref="K1:L1"/>
    <mergeCell ref="M1:P1"/>
    <mergeCell ref="I1:J1"/>
  </mergeCells>
  <phoneticPr fontId="0" type="noConversion"/>
  <printOptions horizontalCentered="1"/>
  <pageMargins left="0.25" right="0.25" top="0.5" bottom="0.5" header="0.25" footer="0.25"/>
  <pageSetup scale="65" fitToHeight="4" orientation="landscape" r:id="rId1"/>
  <headerFooter>
    <oddHeader>&amp;C&amp;F - &amp;A</oddHeader>
    <oddFooter>&amp;LLast Printed: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>
      <selection sqref="A1:F38"/>
    </sheetView>
  </sheetViews>
  <sheetFormatPr defaultColWidth="9.109375" defaultRowHeight="13.2" x14ac:dyDescent="0.25"/>
  <cols>
    <col min="1" max="1" width="7.33203125" style="5" customWidth="1"/>
    <col min="2" max="6" width="24.6640625" style="5" customWidth="1"/>
    <col min="7" max="16384" width="9.109375" style="5"/>
  </cols>
  <sheetData>
    <row r="1" spans="1:6" ht="45" customHeight="1" x14ac:dyDescent="0.95">
      <c r="A1" s="192" t="s">
        <v>307</v>
      </c>
      <c r="B1" s="193"/>
      <c r="C1" s="193"/>
      <c r="D1" s="193"/>
      <c r="E1" s="193"/>
      <c r="F1" s="194"/>
    </row>
    <row r="2" spans="1:6" ht="16.5" customHeight="1" x14ac:dyDescent="0.25">
      <c r="A2" s="211" t="s">
        <v>297</v>
      </c>
      <c r="B2" s="212"/>
      <c r="C2" s="212"/>
      <c r="D2" s="212"/>
      <c r="E2" s="212"/>
      <c r="F2" s="213"/>
    </row>
    <row r="3" spans="1:6" x14ac:dyDescent="0.25">
      <c r="A3" s="214" t="s">
        <v>23</v>
      </c>
      <c r="B3" s="203" t="s">
        <v>197</v>
      </c>
      <c r="C3" s="203" t="s">
        <v>198</v>
      </c>
      <c r="D3" s="203" t="s">
        <v>199</v>
      </c>
      <c r="E3" s="203" t="s">
        <v>200</v>
      </c>
      <c r="F3" s="215" t="s">
        <v>201</v>
      </c>
    </row>
    <row r="4" spans="1:6" x14ac:dyDescent="0.25">
      <c r="A4" s="214"/>
      <c r="B4" s="204"/>
      <c r="C4" s="204"/>
      <c r="D4" s="204"/>
      <c r="E4" s="204"/>
      <c r="F4" s="216"/>
    </row>
    <row r="5" spans="1:6" x14ac:dyDescent="0.25">
      <c r="A5" s="197" t="s">
        <v>194</v>
      </c>
      <c r="B5" s="208"/>
      <c r="C5" s="208"/>
      <c r="D5" s="217" t="s">
        <v>283</v>
      </c>
      <c r="E5" s="208"/>
      <c r="F5" s="218"/>
    </row>
    <row r="6" spans="1:6" ht="12.75" customHeight="1" x14ac:dyDescent="0.25">
      <c r="A6" s="198"/>
      <c r="B6" s="208"/>
      <c r="C6" s="208"/>
      <c r="D6" s="217"/>
      <c r="E6" s="208"/>
      <c r="F6" s="218"/>
    </row>
    <row r="7" spans="1:6" x14ac:dyDescent="0.25">
      <c r="A7" s="198"/>
      <c r="B7" s="208"/>
      <c r="C7" s="208"/>
      <c r="D7" s="217" t="s">
        <v>283</v>
      </c>
      <c r="E7" s="208"/>
      <c r="F7" s="218"/>
    </row>
    <row r="8" spans="1:6" ht="12.75" customHeight="1" x14ac:dyDescent="0.25">
      <c r="A8" s="198"/>
      <c r="B8" s="208"/>
      <c r="C8" s="208"/>
      <c r="D8" s="217"/>
      <c r="E8" s="208"/>
      <c r="F8" s="218"/>
    </row>
    <row r="9" spans="1:6" x14ac:dyDescent="0.25">
      <c r="A9" s="198"/>
      <c r="B9" s="208"/>
      <c r="C9" s="208"/>
      <c r="D9" s="217"/>
      <c r="E9" s="208"/>
      <c r="F9" s="218"/>
    </row>
    <row r="10" spans="1:6" x14ac:dyDescent="0.25">
      <c r="A10" s="198"/>
      <c r="B10" s="208"/>
      <c r="C10" s="208"/>
      <c r="D10" s="217"/>
      <c r="E10" s="208"/>
      <c r="F10" s="218"/>
    </row>
    <row r="11" spans="1:6" x14ac:dyDescent="0.25">
      <c r="A11" s="199"/>
      <c r="B11" s="205" t="s">
        <v>294</v>
      </c>
      <c r="C11" s="205"/>
      <c r="D11" s="205"/>
      <c r="E11" s="205"/>
      <c r="F11" s="220"/>
    </row>
    <row r="12" spans="1:6" ht="12.75" customHeight="1" x14ac:dyDescent="0.25">
      <c r="A12" s="197" t="s">
        <v>195</v>
      </c>
      <c r="B12" s="205"/>
      <c r="C12" s="205"/>
      <c r="D12" s="205" t="s">
        <v>283</v>
      </c>
      <c r="E12" s="205"/>
      <c r="F12" s="220"/>
    </row>
    <row r="13" spans="1:6" ht="12.75" customHeight="1" x14ac:dyDescent="0.25">
      <c r="A13" s="198"/>
      <c r="B13" s="200" t="s">
        <v>295</v>
      </c>
      <c r="C13" s="206"/>
      <c r="D13" s="134"/>
      <c r="E13" s="134"/>
      <c r="F13" s="169"/>
    </row>
    <row r="14" spans="1:6" x14ac:dyDescent="0.25">
      <c r="A14" s="198"/>
      <c r="B14" s="201"/>
      <c r="C14" s="195"/>
      <c r="D14" s="134"/>
      <c r="E14" s="134"/>
      <c r="F14" s="169"/>
    </row>
    <row r="15" spans="1:6" ht="12.75" customHeight="1" x14ac:dyDescent="0.25">
      <c r="A15" s="198"/>
      <c r="B15" s="201"/>
      <c r="C15" s="195"/>
      <c r="D15" s="135"/>
      <c r="E15" s="135"/>
      <c r="F15" s="170"/>
    </row>
    <row r="16" spans="1:6" ht="12.75" customHeight="1" x14ac:dyDescent="0.25">
      <c r="A16" s="198"/>
      <c r="B16" s="201"/>
      <c r="C16" s="195"/>
      <c r="D16" s="136"/>
      <c r="E16" s="136"/>
      <c r="F16" s="171"/>
    </row>
    <row r="17" spans="1:6" ht="12.75" customHeight="1" x14ac:dyDescent="0.25">
      <c r="A17" s="198"/>
      <c r="B17" s="201"/>
      <c r="C17" s="195"/>
      <c r="D17" s="137"/>
      <c r="E17" s="136"/>
      <c r="F17" s="171"/>
    </row>
    <row r="18" spans="1:6" x14ac:dyDescent="0.25">
      <c r="A18" s="198"/>
      <c r="B18" s="201"/>
      <c r="C18" s="195"/>
      <c r="D18" s="137"/>
      <c r="E18" s="136"/>
      <c r="F18" s="172"/>
    </row>
    <row r="19" spans="1:6" ht="12.75" customHeight="1" x14ac:dyDescent="0.25">
      <c r="A19" s="199"/>
      <c r="B19" s="202"/>
      <c r="C19" s="207"/>
      <c r="D19" s="138"/>
      <c r="E19" s="139"/>
      <c r="F19" s="173"/>
    </row>
    <row r="20" spans="1:6" x14ac:dyDescent="0.25">
      <c r="A20" s="174"/>
      <c r="B20" s="175"/>
      <c r="C20" s="175"/>
      <c r="D20" s="175"/>
      <c r="E20" s="175"/>
      <c r="F20" s="176"/>
    </row>
    <row r="21" spans="1:6" ht="17.25" customHeight="1" x14ac:dyDescent="0.25">
      <c r="A21" s="211" t="s">
        <v>298</v>
      </c>
      <c r="B21" s="212"/>
      <c r="C21" s="212"/>
      <c r="D21" s="212"/>
      <c r="E21" s="212"/>
      <c r="F21" s="213"/>
    </row>
    <row r="22" spans="1:6" x14ac:dyDescent="0.25">
      <c r="A22" s="214" t="s">
        <v>23</v>
      </c>
      <c r="B22" s="203" t="s">
        <v>197</v>
      </c>
      <c r="C22" s="203" t="s">
        <v>198</v>
      </c>
      <c r="D22" s="203" t="s">
        <v>199</v>
      </c>
      <c r="E22" s="203" t="s">
        <v>200</v>
      </c>
      <c r="F22" s="215" t="s">
        <v>201</v>
      </c>
    </row>
    <row r="23" spans="1:6" x14ac:dyDescent="0.25">
      <c r="A23" s="214"/>
      <c r="B23" s="204"/>
      <c r="C23" s="204"/>
      <c r="D23" s="204"/>
      <c r="E23" s="204"/>
      <c r="F23" s="216"/>
    </row>
    <row r="24" spans="1:6" x14ac:dyDescent="0.25">
      <c r="A24" s="197" t="s">
        <v>194</v>
      </c>
      <c r="B24" s="133"/>
      <c r="C24" s="208"/>
      <c r="D24" s="133"/>
      <c r="E24" s="133"/>
      <c r="F24" s="177"/>
    </row>
    <row r="25" spans="1:6" x14ac:dyDescent="0.25">
      <c r="A25" s="198"/>
      <c r="B25" s="134"/>
      <c r="C25" s="208"/>
      <c r="D25" s="134"/>
      <c r="E25" s="134"/>
      <c r="F25" s="169"/>
    </row>
    <row r="26" spans="1:6" x14ac:dyDescent="0.25">
      <c r="A26" s="198"/>
      <c r="B26" s="134"/>
      <c r="C26" s="208"/>
      <c r="D26" s="134"/>
      <c r="E26" s="135"/>
      <c r="F26" s="170"/>
    </row>
    <row r="27" spans="1:6" x14ac:dyDescent="0.25">
      <c r="A27" s="198"/>
      <c r="B27" s="134"/>
      <c r="C27" s="208"/>
      <c r="D27" s="134"/>
      <c r="E27" s="136"/>
      <c r="F27" s="171"/>
    </row>
    <row r="28" spans="1:6" x14ac:dyDescent="0.25">
      <c r="A28" s="198"/>
      <c r="B28" s="134"/>
      <c r="C28" s="208"/>
      <c r="D28" s="134"/>
      <c r="E28" s="136"/>
      <c r="F28" s="171"/>
    </row>
    <row r="29" spans="1:6" x14ac:dyDescent="0.25">
      <c r="A29" s="198"/>
      <c r="B29" s="140"/>
      <c r="C29" s="208"/>
      <c r="D29" s="134"/>
      <c r="E29" s="136"/>
      <c r="F29" s="172"/>
    </row>
    <row r="30" spans="1:6" x14ac:dyDescent="0.25">
      <c r="A30" s="199"/>
      <c r="B30" s="209"/>
      <c r="C30" s="209"/>
      <c r="D30" s="209"/>
      <c r="E30" s="209"/>
      <c r="F30" s="219"/>
    </row>
    <row r="31" spans="1:6" x14ac:dyDescent="0.25">
      <c r="A31" s="197" t="s">
        <v>195</v>
      </c>
      <c r="B31" s="209"/>
      <c r="C31" s="209"/>
      <c r="D31" s="209"/>
      <c r="E31" s="209"/>
      <c r="F31" s="219"/>
    </row>
    <row r="32" spans="1:6" ht="12.75" customHeight="1" x14ac:dyDescent="0.25">
      <c r="A32" s="198"/>
      <c r="B32" s="195"/>
      <c r="C32" s="206"/>
      <c r="D32" s="134"/>
      <c r="E32" s="134"/>
      <c r="F32" s="169"/>
    </row>
    <row r="33" spans="1:6" x14ac:dyDescent="0.25">
      <c r="A33" s="198"/>
      <c r="B33" s="195"/>
      <c r="C33" s="195"/>
      <c r="D33" s="134"/>
      <c r="E33" s="134"/>
      <c r="F33" s="169"/>
    </row>
    <row r="34" spans="1:6" x14ac:dyDescent="0.25">
      <c r="A34" s="198"/>
      <c r="B34" s="195"/>
      <c r="C34" s="195"/>
      <c r="D34" s="135"/>
      <c r="E34" s="135"/>
      <c r="F34" s="170"/>
    </row>
    <row r="35" spans="1:6" x14ac:dyDescent="0.25">
      <c r="A35" s="198"/>
      <c r="B35" s="195"/>
      <c r="C35" s="195"/>
      <c r="D35" s="136"/>
      <c r="E35" s="136"/>
      <c r="F35" s="171"/>
    </row>
    <row r="36" spans="1:6" x14ac:dyDescent="0.25">
      <c r="A36" s="198"/>
      <c r="B36" s="195"/>
      <c r="C36" s="195"/>
      <c r="D36" s="137"/>
      <c r="E36" s="136"/>
      <c r="F36" s="171"/>
    </row>
    <row r="37" spans="1:6" x14ac:dyDescent="0.25">
      <c r="A37" s="198"/>
      <c r="B37" s="195"/>
      <c r="C37" s="195"/>
      <c r="D37" s="137"/>
      <c r="E37" s="136"/>
      <c r="F37" s="172"/>
    </row>
    <row r="38" spans="1:6" ht="13.8" thickBot="1" x14ac:dyDescent="0.3">
      <c r="A38" s="210"/>
      <c r="B38" s="196"/>
      <c r="C38" s="196"/>
      <c r="D38" s="178"/>
      <c r="E38" s="179"/>
      <c r="F38" s="180"/>
    </row>
  </sheetData>
  <mergeCells count="39">
    <mergeCell ref="D30:D31"/>
    <mergeCell ref="E30:E31"/>
    <mergeCell ref="F30:F31"/>
    <mergeCell ref="D11:D12"/>
    <mergeCell ref="E11:E12"/>
    <mergeCell ref="F11:F12"/>
    <mergeCell ref="A21:F21"/>
    <mergeCell ref="A22:A23"/>
    <mergeCell ref="B22:B23"/>
    <mergeCell ref="D22:D23"/>
    <mergeCell ref="E22:E23"/>
    <mergeCell ref="F22:F23"/>
    <mergeCell ref="D3:D4"/>
    <mergeCell ref="E3:E4"/>
    <mergeCell ref="A2:F2"/>
    <mergeCell ref="A3:A4"/>
    <mergeCell ref="B5:B10"/>
    <mergeCell ref="C5:C10"/>
    <mergeCell ref="F3:F4"/>
    <mergeCell ref="A5:A11"/>
    <mergeCell ref="D5:D10"/>
    <mergeCell ref="E5:E10"/>
    <mergeCell ref="F5:F10"/>
    <mergeCell ref="A1:F1"/>
    <mergeCell ref="B32:B38"/>
    <mergeCell ref="A12:A19"/>
    <mergeCell ref="B13:B19"/>
    <mergeCell ref="B3:B4"/>
    <mergeCell ref="C3:C4"/>
    <mergeCell ref="B11:B12"/>
    <mergeCell ref="C11:C12"/>
    <mergeCell ref="C13:C19"/>
    <mergeCell ref="C32:C38"/>
    <mergeCell ref="C22:C23"/>
    <mergeCell ref="A24:A30"/>
    <mergeCell ref="C24:C29"/>
    <mergeCell ref="B30:B31"/>
    <mergeCell ref="C30:C31"/>
    <mergeCell ref="A31:A38"/>
  </mergeCells>
  <pageMargins left="0.7" right="0.7" top="0.75" bottom="0.75" header="0.3" footer="0.3"/>
  <pageSetup scale="95" orientation="landscape" r:id="rId1"/>
  <headerFooter>
    <oddHeader>&amp;RPage &amp;P</oddHeader>
    <oddFooter>&amp;L[Insert Project Name]
Training Plan&amp;R&amp;"Arial,Bold"Managed by&amp;"Arial,Regular"
Program Services Office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36"/>
  <sheetViews>
    <sheetView tabSelected="1" zoomScaleNormal="100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3.2" x14ac:dyDescent="0.25"/>
  <cols>
    <col min="1" max="1" width="3.6640625" customWidth="1"/>
    <col min="2" max="2" width="37.44140625" style="113" customWidth="1"/>
    <col min="3" max="3" width="6.5546875" style="113" bestFit="1" customWidth="1"/>
    <col min="4" max="62" width="3.33203125" style="114" customWidth="1"/>
  </cols>
  <sheetData>
    <row r="1" spans="1:19" s="161" customFormat="1" x14ac:dyDescent="0.25">
      <c r="A1" s="160"/>
      <c r="B1" s="160"/>
      <c r="C1" s="160"/>
      <c r="D1" s="221" t="s">
        <v>243</v>
      </c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</row>
    <row r="2" spans="1:19" s="161" customFormat="1" x14ac:dyDescent="0.25">
      <c r="A2" s="162"/>
      <c r="B2" s="162"/>
      <c r="C2" s="162"/>
      <c r="D2" s="163" t="s">
        <v>247</v>
      </c>
      <c r="E2" s="163" t="s">
        <v>248</v>
      </c>
      <c r="F2" s="163" t="s">
        <v>249</v>
      </c>
      <c r="G2" s="163" t="s">
        <v>250</v>
      </c>
      <c r="H2" s="163" t="s">
        <v>251</v>
      </c>
      <c r="I2" s="163" t="s">
        <v>247</v>
      </c>
      <c r="J2" s="163" t="s">
        <v>248</v>
      </c>
      <c r="K2" s="163" t="s">
        <v>249</v>
      </c>
      <c r="L2" s="163" t="s">
        <v>250</v>
      </c>
      <c r="M2" s="163" t="s">
        <v>251</v>
      </c>
      <c r="N2" s="163" t="s">
        <v>247</v>
      </c>
      <c r="O2" s="163" t="s">
        <v>248</v>
      </c>
      <c r="P2" s="163" t="s">
        <v>249</v>
      </c>
      <c r="Q2" s="163" t="s">
        <v>250</v>
      </c>
      <c r="R2" s="163" t="s">
        <v>251</v>
      </c>
      <c r="S2" s="163" t="s">
        <v>247</v>
      </c>
    </row>
    <row r="3" spans="1:19" s="161" customFormat="1" ht="26.4" x14ac:dyDescent="0.25">
      <c r="A3" s="164" t="s">
        <v>241</v>
      </c>
      <c r="B3" s="164" t="s">
        <v>242</v>
      </c>
      <c r="C3" s="164" t="s">
        <v>13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s="128" customFormat="1" x14ac:dyDescent="0.25">
      <c r="A4" s="116">
        <v>1</v>
      </c>
      <c r="B4" s="147" t="s">
        <v>244</v>
      </c>
      <c r="C4" s="90"/>
      <c r="D4" s="117" t="s">
        <v>245</v>
      </c>
      <c r="E4" s="117" t="s">
        <v>245</v>
      </c>
      <c r="F4" s="117" t="s">
        <v>245</v>
      </c>
      <c r="G4" s="117" t="s">
        <v>245</v>
      </c>
      <c r="H4" s="117" t="s">
        <v>245</v>
      </c>
      <c r="I4" s="118"/>
      <c r="J4" s="118"/>
      <c r="K4" s="118"/>
      <c r="L4" s="118"/>
      <c r="M4" s="118"/>
      <c r="N4" s="127"/>
      <c r="O4" s="127"/>
      <c r="P4" s="127"/>
      <c r="Q4" s="127"/>
      <c r="R4" s="127"/>
      <c r="S4" s="127"/>
    </row>
    <row r="5" spans="1:19" s="128" customFormat="1" x14ac:dyDescent="0.25">
      <c r="A5" s="116"/>
      <c r="B5" s="148" t="s">
        <v>280</v>
      </c>
      <c r="C5" s="90"/>
      <c r="D5" s="117"/>
      <c r="E5" s="117"/>
      <c r="F5" s="117"/>
      <c r="G5" s="117"/>
      <c r="H5" s="117"/>
      <c r="I5" s="118"/>
      <c r="J5" s="118"/>
      <c r="K5" s="118"/>
      <c r="L5" s="118"/>
      <c r="M5" s="118"/>
      <c r="N5" s="129" t="s">
        <v>245</v>
      </c>
      <c r="O5" s="129" t="s">
        <v>245</v>
      </c>
      <c r="P5" s="129" t="s">
        <v>245</v>
      </c>
      <c r="Q5" s="129" t="s">
        <v>245</v>
      </c>
      <c r="R5" s="129" t="s">
        <v>245</v>
      </c>
      <c r="S5" s="129" t="s">
        <v>245</v>
      </c>
    </row>
    <row r="6" spans="1:19" s="128" customFormat="1" x14ac:dyDescent="0.25">
      <c r="A6" s="116"/>
      <c r="B6" s="148" t="s">
        <v>282</v>
      </c>
      <c r="C6" s="90"/>
      <c r="D6" s="117"/>
      <c r="E6" s="117"/>
      <c r="F6" s="117"/>
      <c r="G6" s="117"/>
      <c r="H6" s="117"/>
      <c r="I6" s="118"/>
      <c r="J6" s="118"/>
      <c r="K6" s="118"/>
      <c r="L6" s="118"/>
      <c r="M6" s="118"/>
      <c r="N6" s="127"/>
      <c r="O6" s="127"/>
      <c r="P6" s="127"/>
      <c r="Q6" s="142"/>
      <c r="R6" s="142"/>
      <c r="S6" s="142"/>
    </row>
    <row r="7" spans="1:19" s="128" customFormat="1" x14ac:dyDescent="0.25">
      <c r="A7" s="116"/>
      <c r="B7" s="148" t="s">
        <v>281</v>
      </c>
      <c r="C7" s="90"/>
      <c r="D7" s="117"/>
      <c r="E7" s="117"/>
      <c r="F7" s="117"/>
      <c r="G7" s="117"/>
      <c r="H7" s="117"/>
      <c r="I7" s="118"/>
      <c r="J7" s="118"/>
      <c r="K7" s="118"/>
      <c r="L7" s="118"/>
      <c r="M7" s="118"/>
      <c r="N7" s="127"/>
      <c r="O7" s="127"/>
      <c r="P7" s="127"/>
      <c r="Q7" s="142"/>
      <c r="R7" s="142"/>
      <c r="S7" s="142"/>
    </row>
    <row r="8" spans="1:19" s="128" customFormat="1" x14ac:dyDescent="0.25">
      <c r="A8" s="116"/>
      <c r="B8" s="148" t="s">
        <v>246</v>
      </c>
      <c r="C8" s="90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27"/>
      <c r="O8" s="127"/>
      <c r="P8" s="127"/>
      <c r="Q8" s="142"/>
      <c r="R8" s="142"/>
      <c r="S8" s="142"/>
    </row>
    <row r="9" spans="1:19" s="128" customFormat="1" x14ac:dyDescent="0.25">
      <c r="A9" s="116"/>
      <c r="B9" s="148" t="s">
        <v>272</v>
      </c>
      <c r="C9" s="90"/>
      <c r="D9" s="118"/>
      <c r="E9" s="118"/>
      <c r="F9" s="117"/>
      <c r="G9" s="117"/>
      <c r="H9" s="117"/>
      <c r="I9" s="117"/>
      <c r="J9" s="117"/>
      <c r="K9" s="117"/>
      <c r="L9" s="118"/>
      <c r="M9" s="118"/>
      <c r="N9" s="127"/>
      <c r="O9" s="127"/>
      <c r="P9" s="127"/>
      <c r="Q9" s="142"/>
      <c r="R9" s="142"/>
      <c r="S9" s="142"/>
    </row>
    <row r="10" spans="1:19" s="128" customFormat="1" x14ac:dyDescent="0.25">
      <c r="A10" s="116">
        <v>2</v>
      </c>
      <c r="B10" s="147" t="s">
        <v>269</v>
      </c>
      <c r="C10" s="90"/>
      <c r="D10" s="118"/>
      <c r="E10" s="118"/>
      <c r="F10" s="117"/>
      <c r="G10" s="117"/>
      <c r="H10" s="117"/>
      <c r="I10" s="117"/>
      <c r="J10" s="117"/>
      <c r="K10" s="117"/>
      <c r="L10" s="118"/>
      <c r="M10" s="118"/>
      <c r="N10" s="127"/>
      <c r="O10" s="127"/>
      <c r="P10" s="127"/>
      <c r="Q10" s="142"/>
      <c r="R10" s="142"/>
      <c r="S10" s="142"/>
    </row>
    <row r="11" spans="1:19" s="128" customFormat="1" x14ac:dyDescent="0.25">
      <c r="A11" s="116"/>
      <c r="B11" s="148" t="s">
        <v>270</v>
      </c>
      <c r="C11" s="90"/>
      <c r="D11" s="118"/>
      <c r="E11" s="118"/>
      <c r="F11" s="117"/>
      <c r="G11" s="117"/>
      <c r="H11" s="117"/>
      <c r="I11" s="117"/>
      <c r="J11" s="117"/>
      <c r="K11" s="117"/>
      <c r="L11" s="118"/>
      <c r="M11" s="118"/>
      <c r="N11" s="127"/>
      <c r="O11" s="127"/>
      <c r="P11" s="127"/>
      <c r="Q11" s="142"/>
      <c r="R11" s="142"/>
      <c r="S11" s="142"/>
    </row>
    <row r="12" spans="1:19" s="128" customFormat="1" x14ac:dyDescent="0.25">
      <c r="A12" s="116"/>
      <c r="B12" s="148" t="s">
        <v>271</v>
      </c>
      <c r="C12" s="90"/>
      <c r="D12" s="118"/>
      <c r="E12" s="118"/>
      <c r="F12" s="117"/>
      <c r="G12" s="117"/>
      <c r="H12" s="117"/>
      <c r="I12" s="117"/>
      <c r="J12" s="117"/>
      <c r="K12" s="117"/>
      <c r="L12" s="118"/>
      <c r="M12" s="118"/>
      <c r="N12" s="127"/>
      <c r="O12" s="127"/>
      <c r="P12" s="127"/>
      <c r="Q12" s="142"/>
      <c r="R12" s="142"/>
      <c r="S12" s="142"/>
    </row>
    <row r="13" spans="1:19" s="128" customFormat="1" x14ac:dyDescent="0.25">
      <c r="A13" s="116"/>
      <c r="B13" s="148" t="s">
        <v>278</v>
      </c>
      <c r="C13" s="90"/>
      <c r="D13" s="118"/>
      <c r="E13" s="118"/>
      <c r="F13" s="117"/>
      <c r="G13" s="117"/>
      <c r="H13" s="117"/>
      <c r="I13" s="117"/>
      <c r="J13" s="117"/>
      <c r="K13" s="117"/>
      <c r="L13" s="118"/>
      <c r="M13" s="118"/>
      <c r="N13" s="127"/>
      <c r="O13" s="127"/>
      <c r="P13" s="127"/>
      <c r="Q13" s="142"/>
      <c r="R13" s="142"/>
      <c r="S13" s="142"/>
    </row>
    <row r="14" spans="1:19" s="128" customFormat="1" x14ac:dyDescent="0.25">
      <c r="A14" s="116"/>
      <c r="B14" s="148" t="s">
        <v>255</v>
      </c>
      <c r="C14" s="90"/>
      <c r="D14" s="118"/>
      <c r="E14" s="118"/>
      <c r="F14" s="117"/>
      <c r="G14" s="117"/>
      <c r="H14" s="117"/>
      <c r="I14" s="117"/>
      <c r="J14" s="117"/>
      <c r="K14" s="117"/>
      <c r="L14" s="118"/>
      <c r="M14" s="118"/>
      <c r="N14" s="127"/>
      <c r="O14" s="127"/>
      <c r="P14" s="127"/>
      <c r="Q14" s="142"/>
      <c r="R14" s="142"/>
      <c r="S14" s="142"/>
    </row>
    <row r="15" spans="1:19" s="128" customFormat="1" x14ac:dyDescent="0.25">
      <c r="A15" s="116">
        <v>3</v>
      </c>
      <c r="B15" s="147" t="s">
        <v>261</v>
      </c>
      <c r="C15" s="90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27"/>
      <c r="O15" s="127"/>
      <c r="P15" s="127"/>
      <c r="Q15" s="142"/>
      <c r="R15" s="142"/>
      <c r="S15" s="142"/>
    </row>
    <row r="16" spans="1:19" s="128" customFormat="1" x14ac:dyDescent="0.25">
      <c r="A16" s="116"/>
      <c r="B16" s="148" t="s">
        <v>262</v>
      </c>
      <c r="C16" s="90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27"/>
      <c r="O16" s="127"/>
      <c r="P16" s="127"/>
      <c r="Q16" s="142"/>
      <c r="R16" s="142"/>
      <c r="S16" s="142"/>
    </row>
    <row r="17" spans="1:19" s="128" customFormat="1" x14ac:dyDescent="0.25">
      <c r="A17" s="116"/>
      <c r="B17" s="148" t="s">
        <v>264</v>
      </c>
      <c r="C17" s="90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27"/>
      <c r="O17" s="127"/>
      <c r="P17" s="127"/>
      <c r="Q17" s="142"/>
      <c r="R17" s="142"/>
      <c r="S17" s="142"/>
    </row>
    <row r="18" spans="1:19" s="128" customFormat="1" x14ac:dyDescent="0.25">
      <c r="A18" s="116"/>
      <c r="B18" s="148" t="s">
        <v>263</v>
      </c>
      <c r="C18" s="90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27"/>
      <c r="O18" s="127"/>
      <c r="P18" s="127"/>
      <c r="Q18" s="142"/>
      <c r="R18" s="142"/>
      <c r="S18" s="142"/>
    </row>
    <row r="19" spans="1:19" s="128" customFormat="1" x14ac:dyDescent="0.25">
      <c r="A19" s="116"/>
      <c r="B19" s="148" t="s">
        <v>279</v>
      </c>
      <c r="C19" s="90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27"/>
      <c r="O19" s="127"/>
      <c r="P19" s="127"/>
      <c r="Q19" s="142"/>
      <c r="R19" s="142"/>
      <c r="S19" s="142"/>
    </row>
    <row r="20" spans="1:19" s="128" customFormat="1" x14ac:dyDescent="0.25">
      <c r="A20" s="116">
        <v>4</v>
      </c>
      <c r="B20" s="147" t="s">
        <v>254</v>
      </c>
      <c r="C20" s="90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27"/>
      <c r="O20" s="127"/>
      <c r="P20" s="127"/>
      <c r="Q20" s="142"/>
      <c r="R20" s="142"/>
      <c r="S20" s="142"/>
    </row>
    <row r="21" spans="1:19" s="128" customFormat="1" x14ac:dyDescent="0.25">
      <c r="A21" s="116"/>
      <c r="B21" s="148" t="s">
        <v>253</v>
      </c>
      <c r="C21" s="90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27"/>
      <c r="O21" s="127"/>
      <c r="P21" s="127"/>
      <c r="Q21" s="142"/>
      <c r="R21" s="142"/>
      <c r="S21" s="142"/>
    </row>
    <row r="22" spans="1:19" s="128" customFormat="1" x14ac:dyDescent="0.25">
      <c r="A22" s="116"/>
      <c r="B22" s="148" t="s">
        <v>257</v>
      </c>
      <c r="C22" s="90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27"/>
      <c r="O22" s="127"/>
      <c r="P22" s="127"/>
      <c r="Q22" s="142"/>
      <c r="R22" s="142"/>
      <c r="S22" s="142"/>
    </row>
    <row r="23" spans="1:19" s="128" customFormat="1" x14ac:dyDescent="0.25">
      <c r="A23" s="116"/>
      <c r="B23" s="148" t="s">
        <v>258</v>
      </c>
      <c r="C23" s="90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27"/>
      <c r="O23" s="127"/>
      <c r="P23" s="127"/>
      <c r="Q23" s="142"/>
      <c r="R23" s="142"/>
      <c r="S23" s="142"/>
    </row>
    <row r="24" spans="1:19" s="128" customFormat="1" x14ac:dyDescent="0.25">
      <c r="A24" s="116"/>
      <c r="B24" s="148" t="s">
        <v>259</v>
      </c>
      <c r="C24" s="90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27"/>
      <c r="O24" s="127"/>
      <c r="P24" s="127"/>
      <c r="Q24" s="142"/>
      <c r="R24" s="142"/>
      <c r="S24" s="142"/>
    </row>
    <row r="25" spans="1:19" s="128" customFormat="1" x14ac:dyDescent="0.25">
      <c r="A25" s="116">
        <v>5</v>
      </c>
      <c r="B25" s="145" t="s">
        <v>273</v>
      </c>
      <c r="C25" s="90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27"/>
      <c r="O25" s="127"/>
      <c r="P25" s="127"/>
      <c r="Q25" s="142"/>
      <c r="R25" s="142"/>
      <c r="S25" s="142"/>
    </row>
    <row r="26" spans="1:19" s="128" customFormat="1" x14ac:dyDescent="0.25">
      <c r="A26" s="116"/>
      <c r="B26" s="148" t="s">
        <v>274</v>
      </c>
      <c r="C26" s="90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27"/>
      <c r="O26" s="127"/>
      <c r="P26" s="127"/>
      <c r="Q26" s="142"/>
      <c r="R26" s="142"/>
      <c r="S26" s="142"/>
    </row>
    <row r="27" spans="1:19" s="128" customFormat="1" x14ac:dyDescent="0.25">
      <c r="A27" s="116"/>
      <c r="B27" s="148" t="s">
        <v>275</v>
      </c>
      <c r="C27" s="90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27"/>
      <c r="O27" s="127"/>
      <c r="P27" s="127"/>
      <c r="Q27" s="142"/>
      <c r="R27" s="142"/>
      <c r="S27" s="142"/>
    </row>
    <row r="28" spans="1:19" s="128" customFormat="1" x14ac:dyDescent="0.25">
      <c r="A28" s="116"/>
      <c r="B28" s="148" t="s">
        <v>276</v>
      </c>
      <c r="C28" s="90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27"/>
      <c r="O28" s="127"/>
      <c r="P28" s="127"/>
      <c r="Q28" s="142"/>
      <c r="R28" s="142"/>
      <c r="S28" s="142"/>
    </row>
    <row r="29" spans="1:19" s="128" customFormat="1" x14ac:dyDescent="0.25">
      <c r="A29" s="116"/>
      <c r="B29" s="148" t="s">
        <v>277</v>
      </c>
      <c r="C29" s="90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27"/>
      <c r="O29" s="127"/>
      <c r="P29" s="127"/>
      <c r="Q29" s="142"/>
      <c r="R29" s="142"/>
      <c r="S29" s="142"/>
    </row>
    <row r="30" spans="1:19" s="128" customFormat="1" x14ac:dyDescent="0.25">
      <c r="A30" s="116">
        <v>6</v>
      </c>
      <c r="B30" s="147" t="s">
        <v>256</v>
      </c>
      <c r="C30" s="90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27"/>
      <c r="O30" s="127"/>
      <c r="P30" s="127"/>
      <c r="Q30" s="142"/>
      <c r="R30" s="142"/>
      <c r="S30" s="142"/>
    </row>
    <row r="31" spans="1:19" s="128" customFormat="1" x14ac:dyDescent="0.25">
      <c r="A31" s="116">
        <v>7</v>
      </c>
      <c r="B31" s="145" t="s">
        <v>260</v>
      </c>
      <c r="C31" s="90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27"/>
      <c r="O31" s="127"/>
      <c r="P31" s="127"/>
      <c r="Q31" s="142"/>
      <c r="R31" s="142"/>
      <c r="S31" s="142"/>
    </row>
    <row r="32" spans="1:19" s="128" customFormat="1" x14ac:dyDescent="0.25">
      <c r="A32" s="116"/>
      <c r="B32" s="119"/>
      <c r="C32" s="90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27"/>
      <c r="O32" s="127"/>
      <c r="P32" s="127"/>
      <c r="Q32" s="142"/>
      <c r="R32" s="142"/>
      <c r="S32" s="142"/>
    </row>
    <row r="33" spans="1:62" s="128" customFormat="1" x14ac:dyDescent="0.25">
      <c r="A33" s="116"/>
      <c r="B33" s="119"/>
      <c r="C33" s="90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27"/>
      <c r="O33" s="127"/>
      <c r="P33" s="127"/>
      <c r="Q33" s="142"/>
      <c r="R33" s="142"/>
      <c r="S33" s="142"/>
    </row>
    <row r="34" spans="1:62" s="128" customFormat="1" x14ac:dyDescent="0.25">
      <c r="A34" s="116"/>
      <c r="B34" s="119"/>
      <c r="C34" s="90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27"/>
      <c r="O34" s="127"/>
      <c r="P34" s="127"/>
      <c r="Q34" s="142"/>
      <c r="R34" s="142"/>
      <c r="S34" s="142"/>
    </row>
    <row r="35" spans="1:62" x14ac:dyDescent="0.25">
      <c r="A35" s="116"/>
      <c r="B35" s="115" t="s">
        <v>252</v>
      </c>
      <c r="C35" s="120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42"/>
      <c r="R35" s="142"/>
      <c r="S35" s="14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</row>
    <row r="36" spans="1:62" x14ac:dyDescent="0.25">
      <c r="A36" s="116"/>
      <c r="B36" s="90" t="s">
        <v>211</v>
      </c>
      <c r="C36" s="94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</row>
  </sheetData>
  <mergeCells count="1">
    <mergeCell ref="D1:S1"/>
  </mergeCells>
  <conditionalFormatting sqref="N4:IV34">
    <cfRule type="cellIs" dxfId="0" priority="7" stopIfTrue="1" operator="equal">
      <formula>"x"</formula>
    </cfRule>
  </conditionalFormatting>
  <pageMargins left="0.7" right="0.7" top="0.75" bottom="0.75" header="0.3" footer="0.3"/>
  <pageSetup fitToWidth="0" orientation="landscape" r:id="rId1"/>
  <headerFooter>
    <oddHeader>&amp;RPage &amp;P</oddHeader>
    <oddFooter>&amp;L[Insert Project Name]
Training Plan&amp;R&amp;"Arial,Bold"Managed by&amp;"Arial,Regular"
Program Services Office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zoomScaleNormal="100" workbookViewId="0">
      <selection activeCell="A2" sqref="A2:A3"/>
    </sheetView>
  </sheetViews>
  <sheetFormatPr defaultColWidth="9.109375" defaultRowHeight="13.2" x14ac:dyDescent="0.25"/>
  <cols>
    <col min="1" max="1" width="7.33203125" style="5" customWidth="1"/>
    <col min="2" max="6" width="24.6640625" style="5" customWidth="1"/>
    <col min="7" max="16384" width="9.109375" style="5"/>
  </cols>
  <sheetData>
    <row r="1" spans="1:8" ht="16.5" customHeight="1" x14ac:dyDescent="0.25">
      <c r="A1" s="222" t="s">
        <v>210</v>
      </c>
      <c r="B1" s="222"/>
      <c r="C1" s="222"/>
      <c r="D1" s="222"/>
      <c r="E1" s="222"/>
      <c r="F1" s="222"/>
    </row>
    <row r="2" spans="1:8" x14ac:dyDescent="0.25">
      <c r="A2" s="223" t="s">
        <v>23</v>
      </c>
      <c r="B2" s="81" t="s">
        <v>197</v>
      </c>
      <c r="C2" s="81" t="s">
        <v>198</v>
      </c>
      <c r="D2" s="81" t="s">
        <v>199</v>
      </c>
      <c r="E2" s="81" t="s">
        <v>200</v>
      </c>
      <c r="F2" s="81" t="s">
        <v>201</v>
      </c>
      <c r="G2" s="83"/>
      <c r="H2" s="5" t="s">
        <v>204</v>
      </c>
    </row>
    <row r="3" spans="1:8" x14ac:dyDescent="0.25">
      <c r="A3" s="223"/>
      <c r="B3" s="82">
        <v>40588</v>
      </c>
      <c r="C3" s="82">
        <f>B3+1</f>
        <v>40589</v>
      </c>
      <c r="D3" s="82">
        <f>C3+1</f>
        <v>40590</v>
      </c>
      <c r="E3" s="82">
        <f>D3+1</f>
        <v>40591</v>
      </c>
      <c r="F3" s="82">
        <f>E3+1</f>
        <v>40592</v>
      </c>
      <c r="G3" s="65"/>
      <c r="H3" s="5" t="s">
        <v>203</v>
      </c>
    </row>
    <row r="4" spans="1:8" x14ac:dyDescent="0.25">
      <c r="A4" s="224" t="s">
        <v>194</v>
      </c>
      <c r="B4" s="66"/>
      <c r="C4" s="66"/>
      <c r="D4" s="66"/>
      <c r="E4" s="66"/>
      <c r="F4" s="73"/>
    </row>
    <row r="5" spans="1:8" x14ac:dyDescent="0.25">
      <c r="A5" s="225"/>
      <c r="B5" s="79"/>
      <c r="C5" s="79"/>
      <c r="D5" s="79"/>
      <c r="E5" s="79"/>
      <c r="F5" s="74"/>
    </row>
    <row r="6" spans="1:8" x14ac:dyDescent="0.25">
      <c r="A6" s="225"/>
      <c r="B6" s="80"/>
      <c r="C6" s="80"/>
      <c r="D6" s="80"/>
      <c r="E6" s="80"/>
      <c r="F6" s="75"/>
    </row>
    <row r="7" spans="1:8" ht="12.75" customHeight="1" x14ac:dyDescent="0.25">
      <c r="A7" s="225"/>
      <c r="B7" s="68"/>
      <c r="C7" s="68"/>
      <c r="D7" s="68"/>
      <c r="E7" s="68"/>
      <c r="F7" s="76"/>
    </row>
    <row r="8" spans="1:8" x14ac:dyDescent="0.25">
      <c r="A8" s="225"/>
      <c r="B8" s="68"/>
      <c r="C8" s="68"/>
      <c r="D8" s="69"/>
      <c r="E8" s="68"/>
      <c r="F8" s="76"/>
    </row>
    <row r="9" spans="1:8" x14ac:dyDescent="0.25">
      <c r="A9" s="225"/>
      <c r="B9" s="68"/>
      <c r="C9" s="68"/>
      <c r="D9" s="69"/>
      <c r="E9" s="68"/>
      <c r="F9" s="77"/>
    </row>
    <row r="10" spans="1:8" x14ac:dyDescent="0.25">
      <c r="A10" s="225"/>
      <c r="B10" s="68"/>
      <c r="C10" s="68"/>
      <c r="D10" s="69"/>
      <c r="E10" s="68"/>
      <c r="F10" s="77"/>
    </row>
    <row r="11" spans="1:8" ht="12.75" customHeight="1" x14ac:dyDescent="0.25">
      <c r="A11" s="226"/>
      <c r="B11" s="68"/>
      <c r="C11" s="68"/>
      <c r="D11" s="69"/>
      <c r="E11" s="72"/>
      <c r="F11" s="77"/>
    </row>
    <row r="12" spans="1:8" x14ac:dyDescent="0.25">
      <c r="A12" s="224" t="s">
        <v>195</v>
      </c>
      <c r="B12" s="79"/>
      <c r="C12" s="79"/>
      <c r="D12" s="79"/>
      <c r="E12" s="79"/>
      <c r="F12" s="74"/>
    </row>
    <row r="13" spans="1:8" x14ac:dyDescent="0.25">
      <c r="A13" s="225"/>
      <c r="B13" s="79"/>
      <c r="C13" s="79"/>
      <c r="D13" s="79"/>
      <c r="E13" s="79"/>
      <c r="F13" s="74"/>
    </row>
    <row r="14" spans="1:8" x14ac:dyDescent="0.25">
      <c r="A14" s="225"/>
      <c r="B14" s="80"/>
      <c r="C14" s="80"/>
      <c r="D14" s="80"/>
      <c r="E14" s="80"/>
      <c r="F14" s="75"/>
    </row>
    <row r="15" spans="1:8" ht="12.75" customHeight="1" x14ac:dyDescent="0.25">
      <c r="A15" s="225"/>
      <c r="B15" s="68"/>
      <c r="C15" s="68"/>
      <c r="D15" s="68"/>
      <c r="E15" s="68"/>
      <c r="F15" s="76"/>
    </row>
    <row r="16" spans="1:8" x14ac:dyDescent="0.25">
      <c r="A16" s="225"/>
      <c r="B16" s="68"/>
      <c r="C16" s="68"/>
      <c r="D16" s="69"/>
      <c r="E16" s="68"/>
      <c r="F16" s="76"/>
    </row>
    <row r="17" spans="1:6" x14ac:dyDescent="0.25">
      <c r="A17" s="225"/>
      <c r="B17" s="68"/>
      <c r="C17" s="68"/>
      <c r="D17" s="69"/>
      <c r="E17" s="68"/>
      <c r="F17" s="77"/>
    </row>
    <row r="18" spans="1:6" x14ac:dyDescent="0.25">
      <c r="A18" s="225"/>
      <c r="B18" s="68"/>
      <c r="C18" s="68"/>
      <c r="D18" s="69"/>
      <c r="E18" s="68"/>
      <c r="F18" s="77"/>
    </row>
    <row r="19" spans="1:6" ht="12.75" customHeight="1" x14ac:dyDescent="0.25">
      <c r="A19" s="226"/>
      <c r="B19" s="67"/>
      <c r="C19" s="67"/>
      <c r="D19" s="70"/>
      <c r="E19" s="71"/>
      <c r="F19" s="78"/>
    </row>
    <row r="20" spans="1:6" x14ac:dyDescent="0.25">
      <c r="A20" s="62"/>
      <c r="B20" s="63"/>
      <c r="C20" s="63"/>
      <c r="D20" s="63"/>
      <c r="E20" s="63"/>
      <c r="F20" s="63"/>
    </row>
    <row r="21" spans="1:6" x14ac:dyDescent="0.25">
      <c r="A21" s="223" t="s">
        <v>23</v>
      </c>
      <c r="B21" s="81" t="s">
        <v>197</v>
      </c>
      <c r="C21" s="81" t="s">
        <v>198</v>
      </c>
      <c r="D21" s="81" t="s">
        <v>199</v>
      </c>
      <c r="E21" s="81" t="s">
        <v>200</v>
      </c>
      <c r="F21" s="81" t="s">
        <v>201</v>
      </c>
    </row>
    <row r="22" spans="1:6" x14ac:dyDescent="0.25">
      <c r="A22" s="223"/>
      <c r="B22" s="82">
        <f>B3+7</f>
        <v>40595</v>
      </c>
      <c r="C22" s="82">
        <f>B22+1</f>
        <v>40596</v>
      </c>
      <c r="D22" s="82">
        <f>C22+1</f>
        <v>40597</v>
      </c>
      <c r="E22" s="82">
        <f>D22+1</f>
        <v>40598</v>
      </c>
      <c r="F22" s="82">
        <f>E22+1</f>
        <v>40599</v>
      </c>
    </row>
    <row r="23" spans="1:6" x14ac:dyDescent="0.25">
      <c r="A23" s="227" t="s">
        <v>194</v>
      </c>
      <c r="B23" s="66"/>
      <c r="C23" s="66"/>
      <c r="D23" s="66"/>
      <c r="E23" s="66"/>
      <c r="F23" s="73"/>
    </row>
    <row r="24" spans="1:6" x14ac:dyDescent="0.25">
      <c r="A24" s="228"/>
      <c r="B24" s="79"/>
      <c r="C24" s="79"/>
      <c r="D24" s="79"/>
      <c r="E24" s="79"/>
      <c r="F24" s="74"/>
    </row>
    <row r="25" spans="1:6" x14ac:dyDescent="0.25">
      <c r="A25" s="228"/>
      <c r="B25" s="80"/>
      <c r="C25" s="80"/>
      <c r="D25" s="80"/>
      <c r="E25" s="80"/>
      <c r="F25" s="75"/>
    </row>
    <row r="26" spans="1:6" ht="12.75" customHeight="1" x14ac:dyDescent="0.25">
      <c r="A26" s="228"/>
      <c r="B26" s="68"/>
      <c r="C26" s="68"/>
      <c r="D26" s="68"/>
      <c r="E26" s="68"/>
      <c r="F26" s="76"/>
    </row>
    <row r="27" spans="1:6" x14ac:dyDescent="0.25">
      <c r="A27" s="228"/>
      <c r="B27" s="68"/>
      <c r="C27" s="68"/>
      <c r="D27" s="69"/>
      <c r="E27" s="68"/>
      <c r="F27" s="76"/>
    </row>
    <row r="28" spans="1:6" x14ac:dyDescent="0.25">
      <c r="A28" s="228"/>
      <c r="B28" s="68"/>
      <c r="C28" s="68"/>
      <c r="D28" s="69"/>
      <c r="E28" s="68"/>
      <c r="F28" s="77"/>
    </row>
    <row r="29" spans="1:6" x14ac:dyDescent="0.25">
      <c r="A29" s="228"/>
      <c r="B29" s="68"/>
      <c r="C29" s="68"/>
      <c r="D29" s="69"/>
      <c r="E29" s="68"/>
      <c r="F29" s="77"/>
    </row>
    <row r="30" spans="1:6" ht="12.75" customHeight="1" x14ac:dyDescent="0.25">
      <c r="A30" s="229"/>
      <c r="B30" s="68"/>
      <c r="C30" s="68"/>
      <c r="D30" s="69"/>
      <c r="E30" s="72"/>
      <c r="F30" s="77"/>
    </row>
    <row r="31" spans="1:6" x14ac:dyDescent="0.25">
      <c r="A31" s="227" t="s">
        <v>195</v>
      </c>
      <c r="B31" s="79"/>
      <c r="C31" s="79"/>
      <c r="D31" s="79"/>
      <c r="E31" s="79"/>
      <c r="F31" s="74"/>
    </row>
    <row r="32" spans="1:6" x14ac:dyDescent="0.25">
      <c r="A32" s="228"/>
      <c r="B32" s="79"/>
      <c r="C32" s="79"/>
      <c r="D32" s="79"/>
      <c r="E32" s="79"/>
      <c r="F32" s="74"/>
    </row>
    <row r="33" spans="1:8" x14ac:dyDescent="0.25">
      <c r="A33" s="228"/>
      <c r="B33" s="80"/>
      <c r="C33" s="80"/>
      <c r="D33" s="80"/>
      <c r="E33" s="80"/>
      <c r="F33" s="75"/>
    </row>
    <row r="34" spans="1:8" ht="12.75" customHeight="1" x14ac:dyDescent="0.25">
      <c r="A34" s="228"/>
      <c r="B34" s="68"/>
      <c r="C34" s="68"/>
      <c r="D34" s="68"/>
      <c r="E34" s="68"/>
      <c r="F34" s="76"/>
    </row>
    <row r="35" spans="1:8" x14ac:dyDescent="0.25">
      <c r="A35" s="228"/>
      <c r="B35" s="68"/>
      <c r="C35" s="68"/>
      <c r="D35" s="69"/>
      <c r="E35" s="68"/>
      <c r="F35" s="76"/>
    </row>
    <row r="36" spans="1:8" x14ac:dyDescent="0.25">
      <c r="A36" s="228"/>
      <c r="B36" s="68"/>
      <c r="C36" s="68"/>
      <c r="D36" s="69"/>
      <c r="E36" s="68"/>
      <c r="F36" s="77"/>
    </row>
    <row r="37" spans="1:8" x14ac:dyDescent="0.25">
      <c r="A37" s="228"/>
      <c r="B37" s="68"/>
      <c r="C37" s="68"/>
      <c r="D37" s="69"/>
      <c r="E37" s="68"/>
      <c r="F37" s="77"/>
    </row>
    <row r="38" spans="1:8" ht="12.75" customHeight="1" x14ac:dyDescent="0.25">
      <c r="A38" s="229"/>
      <c r="B38" s="67"/>
      <c r="C38" s="67"/>
      <c r="D38" s="70"/>
      <c r="E38" s="71"/>
      <c r="F38" s="78"/>
    </row>
    <row r="39" spans="1:8" x14ac:dyDescent="0.25">
      <c r="A39" s="62"/>
      <c r="B39" s="63"/>
      <c r="C39" s="63"/>
      <c r="D39" s="63"/>
      <c r="E39" s="63"/>
      <c r="F39" s="63"/>
    </row>
    <row r="40" spans="1:8" ht="16.5" customHeight="1" x14ac:dyDescent="0.25">
      <c r="A40" s="222" t="s">
        <v>193</v>
      </c>
      <c r="B40" s="222"/>
      <c r="C40" s="222"/>
      <c r="D40" s="222"/>
      <c r="E40" s="222"/>
      <c r="F40" s="222"/>
    </row>
    <row r="41" spans="1:8" x14ac:dyDescent="0.25">
      <c r="A41" s="223" t="s">
        <v>23</v>
      </c>
      <c r="B41" s="81" t="s">
        <v>197</v>
      </c>
      <c r="C41" s="81" t="s">
        <v>198</v>
      </c>
      <c r="D41" s="81" t="s">
        <v>199</v>
      </c>
      <c r="E41" s="81" t="s">
        <v>200</v>
      </c>
      <c r="F41" s="81" t="s">
        <v>201</v>
      </c>
      <c r="G41" s="83"/>
      <c r="H41" s="5" t="s">
        <v>204</v>
      </c>
    </row>
    <row r="42" spans="1:8" x14ac:dyDescent="0.25">
      <c r="A42" s="223"/>
      <c r="B42" s="82">
        <v>40588</v>
      </c>
      <c r="C42" s="82">
        <f>B42+1</f>
        <v>40589</v>
      </c>
      <c r="D42" s="82">
        <f>C42+1</f>
        <v>40590</v>
      </c>
      <c r="E42" s="82">
        <f>D42+1</f>
        <v>40591</v>
      </c>
      <c r="F42" s="82">
        <f>E42+1</f>
        <v>40592</v>
      </c>
      <c r="G42" s="65"/>
      <c r="H42" s="5" t="s">
        <v>203</v>
      </c>
    </row>
    <row r="43" spans="1:8" x14ac:dyDescent="0.25">
      <c r="A43" s="224" t="s">
        <v>194</v>
      </c>
      <c r="B43" s="66"/>
      <c r="C43" s="66"/>
      <c r="D43" s="66"/>
      <c r="E43" s="66"/>
      <c r="F43" s="73"/>
    </row>
    <row r="44" spans="1:8" x14ac:dyDescent="0.25">
      <c r="A44" s="225"/>
      <c r="B44" s="79"/>
      <c r="C44" s="79"/>
      <c r="D44" s="79"/>
      <c r="E44" s="79"/>
      <c r="F44" s="74"/>
    </row>
    <row r="45" spans="1:8" x14ac:dyDescent="0.25">
      <c r="A45" s="225"/>
      <c r="B45" s="80"/>
      <c r="C45" s="80"/>
      <c r="D45" s="80"/>
      <c r="E45" s="80"/>
      <c r="F45" s="75"/>
    </row>
    <row r="46" spans="1:8" ht="12.75" customHeight="1" x14ac:dyDescent="0.25">
      <c r="A46" s="225"/>
      <c r="B46" s="68"/>
      <c r="C46" s="68"/>
      <c r="D46" s="68"/>
      <c r="E46" s="68"/>
      <c r="F46" s="76"/>
    </row>
    <row r="47" spans="1:8" x14ac:dyDescent="0.25">
      <c r="A47" s="225"/>
      <c r="B47" s="68"/>
      <c r="C47" s="68"/>
      <c r="D47" s="69"/>
      <c r="E47" s="68"/>
      <c r="F47" s="76"/>
    </row>
    <row r="48" spans="1:8" x14ac:dyDescent="0.25">
      <c r="A48" s="225"/>
      <c r="B48" s="68"/>
      <c r="C48" s="68"/>
      <c r="D48" s="69"/>
      <c r="E48" s="68"/>
      <c r="F48" s="77"/>
    </row>
    <row r="49" spans="1:6" x14ac:dyDescent="0.25">
      <c r="A49" s="225"/>
      <c r="B49" s="68"/>
      <c r="C49" s="68"/>
      <c r="D49" s="69"/>
      <c r="E49" s="68"/>
      <c r="F49" s="77"/>
    </row>
    <row r="50" spans="1:6" ht="12.75" customHeight="1" x14ac:dyDescent="0.25">
      <c r="A50" s="226"/>
      <c r="B50" s="68"/>
      <c r="C50" s="68"/>
      <c r="D50" s="69"/>
      <c r="E50" s="72"/>
      <c r="F50" s="77"/>
    </row>
    <row r="51" spans="1:6" x14ac:dyDescent="0.25">
      <c r="A51" s="224" t="s">
        <v>195</v>
      </c>
      <c r="B51" s="79"/>
      <c r="C51" s="79"/>
      <c r="D51" s="79"/>
      <c r="E51" s="79"/>
      <c r="F51" s="74"/>
    </row>
    <row r="52" spans="1:6" x14ac:dyDescent="0.25">
      <c r="A52" s="225"/>
      <c r="B52" s="79"/>
      <c r="C52" s="79"/>
      <c r="D52" s="79"/>
      <c r="E52" s="79"/>
      <c r="F52" s="74"/>
    </row>
    <row r="53" spans="1:6" x14ac:dyDescent="0.25">
      <c r="A53" s="225"/>
      <c r="B53" s="80"/>
      <c r="C53" s="80"/>
      <c r="D53" s="80"/>
      <c r="E53" s="80"/>
      <c r="F53" s="75"/>
    </row>
    <row r="54" spans="1:6" ht="12.75" customHeight="1" x14ac:dyDescent="0.25">
      <c r="A54" s="225"/>
      <c r="B54" s="68"/>
      <c r="C54" s="68"/>
      <c r="D54" s="68"/>
      <c r="E54" s="68"/>
      <c r="F54" s="76"/>
    </row>
    <row r="55" spans="1:6" x14ac:dyDescent="0.25">
      <c r="A55" s="225"/>
      <c r="B55" s="68"/>
      <c r="C55" s="68"/>
      <c r="D55" s="69"/>
      <c r="E55" s="68"/>
      <c r="F55" s="76"/>
    </row>
    <row r="56" spans="1:6" x14ac:dyDescent="0.25">
      <c r="A56" s="225"/>
      <c r="B56" s="68"/>
      <c r="C56" s="68"/>
      <c r="D56" s="69"/>
      <c r="E56" s="68"/>
      <c r="F56" s="77"/>
    </row>
    <row r="57" spans="1:6" x14ac:dyDescent="0.25">
      <c r="A57" s="225"/>
      <c r="B57" s="68"/>
      <c r="C57" s="68"/>
      <c r="D57" s="69"/>
      <c r="E57" s="68"/>
      <c r="F57" s="77"/>
    </row>
    <row r="58" spans="1:6" ht="12.75" customHeight="1" x14ac:dyDescent="0.25">
      <c r="A58" s="226"/>
      <c r="B58" s="67"/>
      <c r="C58" s="67"/>
      <c r="D58" s="70"/>
      <c r="E58" s="71"/>
      <c r="F58" s="78"/>
    </row>
    <row r="59" spans="1:6" x14ac:dyDescent="0.25">
      <c r="A59" s="62"/>
      <c r="B59" s="63"/>
      <c r="C59" s="63"/>
      <c r="D59" s="63"/>
      <c r="E59" s="63"/>
      <c r="F59" s="63"/>
    </row>
    <row r="60" spans="1:6" x14ac:dyDescent="0.25">
      <c r="A60" s="223" t="s">
        <v>23</v>
      </c>
      <c r="B60" s="81" t="s">
        <v>197</v>
      </c>
      <c r="C60" s="81" t="s">
        <v>198</v>
      </c>
      <c r="D60" s="81" t="s">
        <v>199</v>
      </c>
      <c r="E60" s="81" t="s">
        <v>200</v>
      </c>
      <c r="F60" s="81" t="s">
        <v>201</v>
      </c>
    </row>
    <row r="61" spans="1:6" x14ac:dyDescent="0.25">
      <c r="A61" s="223"/>
      <c r="B61" s="82">
        <f>B42+7</f>
        <v>40595</v>
      </c>
      <c r="C61" s="82">
        <f>B61+1</f>
        <v>40596</v>
      </c>
      <c r="D61" s="82">
        <f>C61+1</f>
        <v>40597</v>
      </c>
      <c r="E61" s="82">
        <f>D61+1</f>
        <v>40598</v>
      </c>
      <c r="F61" s="82">
        <f>E61+1</f>
        <v>40599</v>
      </c>
    </row>
    <row r="62" spans="1:6" x14ac:dyDescent="0.25">
      <c r="A62" s="227" t="s">
        <v>194</v>
      </c>
      <c r="B62" s="66"/>
      <c r="C62" s="66"/>
      <c r="D62" s="66"/>
      <c r="E62" s="66"/>
      <c r="F62" s="73"/>
    </row>
    <row r="63" spans="1:6" x14ac:dyDescent="0.25">
      <c r="A63" s="228"/>
      <c r="B63" s="79"/>
      <c r="C63" s="79"/>
      <c r="D63" s="79"/>
      <c r="E63" s="79"/>
      <c r="F63" s="74"/>
    </row>
    <row r="64" spans="1:6" x14ac:dyDescent="0.25">
      <c r="A64" s="228"/>
      <c r="B64" s="80"/>
      <c r="C64" s="80"/>
      <c r="D64" s="80"/>
      <c r="E64" s="80"/>
      <c r="F64" s="75"/>
    </row>
    <row r="65" spans="1:8" ht="12.75" customHeight="1" x14ac:dyDescent="0.25">
      <c r="A65" s="228"/>
      <c r="B65" s="68"/>
      <c r="C65" s="68"/>
      <c r="D65" s="68"/>
      <c r="E65" s="68"/>
      <c r="F65" s="76"/>
    </row>
    <row r="66" spans="1:8" x14ac:dyDescent="0.25">
      <c r="A66" s="228"/>
      <c r="B66" s="68"/>
      <c r="C66" s="68"/>
      <c r="D66" s="69"/>
      <c r="E66" s="68"/>
      <c r="F66" s="76"/>
    </row>
    <row r="67" spans="1:8" x14ac:dyDescent="0.25">
      <c r="A67" s="228"/>
      <c r="B67" s="68"/>
      <c r="C67" s="68"/>
      <c r="D67" s="69"/>
      <c r="E67" s="68"/>
      <c r="F67" s="77"/>
    </row>
    <row r="68" spans="1:8" x14ac:dyDescent="0.25">
      <c r="A68" s="228"/>
      <c r="B68" s="68"/>
      <c r="C68" s="68"/>
      <c r="D68" s="69"/>
      <c r="E68" s="68"/>
      <c r="F68" s="77"/>
    </row>
    <row r="69" spans="1:8" ht="12.75" customHeight="1" x14ac:dyDescent="0.25">
      <c r="A69" s="229"/>
      <c r="B69" s="68"/>
      <c r="C69" s="68"/>
      <c r="D69" s="69"/>
      <c r="E69" s="72"/>
      <c r="F69" s="77"/>
    </row>
    <row r="70" spans="1:8" x14ac:dyDescent="0.25">
      <c r="A70" s="227" t="s">
        <v>195</v>
      </c>
      <c r="B70" s="79"/>
      <c r="C70" s="79"/>
      <c r="D70" s="79"/>
      <c r="E70" s="79"/>
      <c r="F70" s="74"/>
    </row>
    <row r="71" spans="1:8" x14ac:dyDescent="0.25">
      <c r="A71" s="228"/>
      <c r="B71" s="79"/>
      <c r="C71" s="79"/>
      <c r="D71" s="79"/>
      <c r="E71" s="79"/>
      <c r="F71" s="74"/>
    </row>
    <row r="72" spans="1:8" x14ac:dyDescent="0.25">
      <c r="A72" s="228"/>
      <c r="B72" s="80"/>
      <c r="C72" s="80"/>
      <c r="D72" s="80"/>
      <c r="E72" s="80"/>
      <c r="F72" s="75"/>
    </row>
    <row r="73" spans="1:8" ht="12.75" customHeight="1" x14ac:dyDescent="0.25">
      <c r="A73" s="228"/>
      <c r="B73" s="68"/>
      <c r="C73" s="68"/>
      <c r="D73" s="68"/>
      <c r="E73" s="68"/>
      <c r="F73" s="76"/>
    </row>
    <row r="74" spans="1:8" x14ac:dyDescent="0.25">
      <c r="A74" s="228"/>
      <c r="B74" s="68"/>
      <c r="C74" s="68"/>
      <c r="D74" s="69"/>
      <c r="E74" s="68"/>
      <c r="F74" s="76"/>
    </row>
    <row r="75" spans="1:8" x14ac:dyDescent="0.25">
      <c r="A75" s="228"/>
      <c r="B75" s="68"/>
      <c r="C75" s="68"/>
      <c r="D75" s="69"/>
      <c r="E75" s="68"/>
      <c r="F75" s="77"/>
    </row>
    <row r="76" spans="1:8" x14ac:dyDescent="0.25">
      <c r="A76" s="228"/>
      <c r="B76" s="68"/>
      <c r="C76" s="68"/>
      <c r="D76" s="69"/>
      <c r="E76" s="68"/>
      <c r="F76" s="77"/>
    </row>
    <row r="77" spans="1:8" ht="12.75" customHeight="1" x14ac:dyDescent="0.25">
      <c r="A77" s="229"/>
      <c r="B77" s="67"/>
      <c r="C77" s="67"/>
      <c r="D77" s="70"/>
      <c r="E77" s="71"/>
      <c r="F77" s="78"/>
    </row>
    <row r="78" spans="1:8" x14ac:dyDescent="0.25">
      <c r="A78" s="62"/>
      <c r="B78" s="63"/>
      <c r="C78" s="63"/>
      <c r="D78" s="63"/>
      <c r="E78" s="63"/>
      <c r="F78" s="63"/>
    </row>
    <row r="79" spans="1:8" ht="17.25" customHeight="1" x14ac:dyDescent="0.25">
      <c r="A79" s="222" t="s">
        <v>196</v>
      </c>
      <c r="B79" s="222"/>
      <c r="C79" s="222"/>
      <c r="D79" s="222"/>
      <c r="E79" s="222"/>
      <c r="F79" s="222"/>
    </row>
    <row r="80" spans="1:8" x14ac:dyDescent="0.25">
      <c r="A80" s="223" t="s">
        <v>23</v>
      </c>
      <c r="B80" s="81" t="s">
        <v>197</v>
      </c>
      <c r="C80" s="81" t="s">
        <v>198</v>
      </c>
      <c r="D80" s="81" t="s">
        <v>199</v>
      </c>
      <c r="E80" s="81" t="s">
        <v>200</v>
      </c>
      <c r="F80" s="81" t="s">
        <v>201</v>
      </c>
      <c r="G80" s="83"/>
      <c r="H80" s="5" t="s">
        <v>204</v>
      </c>
    </row>
    <row r="81" spans="1:8" x14ac:dyDescent="0.25">
      <c r="A81" s="223"/>
      <c r="B81" s="82">
        <v>40588</v>
      </c>
      <c r="C81" s="82">
        <f>B81+1</f>
        <v>40589</v>
      </c>
      <c r="D81" s="82">
        <f>C81+1</f>
        <v>40590</v>
      </c>
      <c r="E81" s="82">
        <f>D81+1</f>
        <v>40591</v>
      </c>
      <c r="F81" s="82">
        <f>E81+1</f>
        <v>40592</v>
      </c>
      <c r="G81" s="65"/>
      <c r="H81" s="5" t="s">
        <v>203</v>
      </c>
    </row>
    <row r="82" spans="1:8" x14ac:dyDescent="0.25">
      <c r="A82" s="227" t="s">
        <v>194</v>
      </c>
      <c r="B82" s="66"/>
      <c r="C82" s="66"/>
      <c r="D82" s="66"/>
      <c r="E82" s="66"/>
      <c r="F82" s="73"/>
    </row>
    <row r="83" spans="1:8" x14ac:dyDescent="0.25">
      <c r="A83" s="228"/>
      <c r="B83" s="79"/>
      <c r="C83" s="79"/>
      <c r="D83" s="79"/>
      <c r="E83" s="79"/>
      <c r="F83" s="74"/>
    </row>
    <row r="84" spans="1:8" x14ac:dyDescent="0.25">
      <c r="A84" s="228"/>
      <c r="B84" s="80"/>
      <c r="C84" s="80"/>
      <c r="D84" s="80"/>
      <c r="E84" s="80"/>
      <c r="F84" s="75"/>
    </row>
    <row r="85" spans="1:8" x14ac:dyDescent="0.25">
      <c r="A85" s="228"/>
      <c r="B85" s="68"/>
      <c r="C85" s="68"/>
      <c r="D85" s="68"/>
      <c r="E85" s="68"/>
      <c r="F85" s="76"/>
    </row>
    <row r="86" spans="1:8" x14ac:dyDescent="0.25">
      <c r="A86" s="228"/>
      <c r="B86" s="68"/>
      <c r="C86" s="68"/>
      <c r="D86" s="69"/>
      <c r="E86" s="68"/>
      <c r="F86" s="76"/>
    </row>
    <row r="87" spans="1:8" x14ac:dyDescent="0.25">
      <c r="A87" s="228"/>
      <c r="B87" s="68"/>
      <c r="C87" s="68"/>
      <c r="D87" s="69"/>
      <c r="E87" s="68"/>
      <c r="F87" s="77"/>
    </row>
    <row r="88" spans="1:8" x14ac:dyDescent="0.25">
      <c r="A88" s="228"/>
      <c r="B88" s="68"/>
      <c r="C88" s="68"/>
      <c r="D88" s="69"/>
      <c r="E88" s="68"/>
      <c r="F88" s="77"/>
    </row>
    <row r="89" spans="1:8" x14ac:dyDescent="0.25">
      <c r="A89" s="229"/>
      <c r="B89" s="68"/>
      <c r="C89" s="68"/>
      <c r="D89" s="69"/>
      <c r="E89" s="72"/>
      <c r="F89" s="77"/>
    </row>
    <row r="90" spans="1:8" x14ac:dyDescent="0.25">
      <c r="A90" s="227" t="s">
        <v>195</v>
      </c>
      <c r="B90" s="79"/>
      <c r="C90" s="79"/>
      <c r="D90" s="79"/>
      <c r="E90" s="79"/>
      <c r="F90" s="74"/>
    </row>
    <row r="91" spans="1:8" x14ac:dyDescent="0.25">
      <c r="A91" s="228"/>
      <c r="B91" s="79"/>
      <c r="C91" s="79"/>
      <c r="D91" s="79"/>
      <c r="E91" s="79"/>
      <c r="F91" s="74"/>
    </row>
    <row r="92" spans="1:8" x14ac:dyDescent="0.25">
      <c r="A92" s="228"/>
      <c r="B92" s="80"/>
      <c r="C92" s="80"/>
      <c r="D92" s="80"/>
      <c r="E92" s="80"/>
      <c r="F92" s="75"/>
    </row>
    <row r="93" spans="1:8" x14ac:dyDescent="0.25">
      <c r="A93" s="228"/>
      <c r="B93" s="68"/>
      <c r="C93" s="68"/>
      <c r="D93" s="68"/>
      <c r="E93" s="68"/>
      <c r="F93" s="76"/>
    </row>
    <row r="94" spans="1:8" x14ac:dyDescent="0.25">
      <c r="A94" s="228"/>
      <c r="B94" s="68"/>
      <c r="C94" s="68"/>
      <c r="D94" s="69"/>
      <c r="E94" s="68"/>
      <c r="F94" s="76"/>
    </row>
    <row r="95" spans="1:8" x14ac:dyDescent="0.25">
      <c r="A95" s="228"/>
      <c r="B95" s="68"/>
      <c r="C95" s="68"/>
      <c r="D95" s="69"/>
      <c r="E95" s="68"/>
      <c r="F95" s="77"/>
    </row>
    <row r="96" spans="1:8" x14ac:dyDescent="0.25">
      <c r="A96" s="228"/>
      <c r="B96" s="68"/>
      <c r="C96" s="68"/>
      <c r="D96" s="69"/>
      <c r="E96" s="68"/>
      <c r="F96" s="77"/>
    </row>
    <row r="97" spans="1:8" x14ac:dyDescent="0.25">
      <c r="A97" s="229"/>
      <c r="B97" s="67"/>
      <c r="C97" s="67"/>
      <c r="D97" s="70"/>
      <c r="E97" s="71"/>
      <c r="F97" s="78"/>
    </row>
    <row r="99" spans="1:8" x14ac:dyDescent="0.25">
      <c r="A99" s="223" t="s">
        <v>23</v>
      </c>
      <c r="B99" s="81" t="s">
        <v>197</v>
      </c>
      <c r="C99" s="81" t="s">
        <v>198</v>
      </c>
      <c r="D99" s="81" t="s">
        <v>199</v>
      </c>
      <c r="E99" s="81" t="s">
        <v>200</v>
      </c>
      <c r="F99" s="81" t="s">
        <v>201</v>
      </c>
      <c r="G99" s="83"/>
      <c r="H99" s="5" t="s">
        <v>202</v>
      </c>
    </row>
    <row r="100" spans="1:8" x14ac:dyDescent="0.25">
      <c r="A100" s="223"/>
      <c r="B100" s="82">
        <f>B81+1</f>
        <v>40589</v>
      </c>
      <c r="C100" s="82">
        <f>B100+1</f>
        <v>40590</v>
      </c>
      <c r="D100" s="82">
        <f>C100+1</f>
        <v>40591</v>
      </c>
      <c r="E100" s="82">
        <f>D100+1</f>
        <v>40592</v>
      </c>
      <c r="F100" s="82">
        <f>E100+1</f>
        <v>40593</v>
      </c>
      <c r="G100" s="65"/>
      <c r="H100" s="5" t="s">
        <v>203</v>
      </c>
    </row>
    <row r="101" spans="1:8" x14ac:dyDescent="0.25">
      <c r="A101" s="227" t="s">
        <v>194</v>
      </c>
      <c r="B101" s="66"/>
      <c r="C101" s="66"/>
      <c r="D101" s="66"/>
      <c r="E101" s="66"/>
      <c r="F101" s="73"/>
    </row>
    <row r="102" spans="1:8" x14ac:dyDescent="0.25">
      <c r="A102" s="228"/>
      <c r="B102" s="79"/>
      <c r="C102" s="79"/>
      <c r="D102" s="79"/>
      <c r="E102" s="79"/>
      <c r="F102" s="74"/>
    </row>
    <row r="103" spans="1:8" x14ac:dyDescent="0.25">
      <c r="A103" s="228"/>
      <c r="B103" s="80"/>
      <c r="C103" s="80"/>
      <c r="D103" s="80"/>
      <c r="E103" s="80"/>
      <c r="F103" s="75"/>
    </row>
    <row r="104" spans="1:8" ht="12.75" customHeight="1" x14ac:dyDescent="0.25">
      <c r="A104" s="228"/>
      <c r="B104" s="68"/>
      <c r="C104" s="68"/>
      <c r="D104" s="68"/>
      <c r="E104" s="68"/>
      <c r="F104" s="76"/>
    </row>
    <row r="105" spans="1:8" x14ac:dyDescent="0.25">
      <c r="A105" s="228"/>
      <c r="B105" s="68"/>
      <c r="C105" s="68"/>
      <c r="D105" s="69"/>
      <c r="E105" s="68"/>
      <c r="F105" s="76"/>
    </row>
    <row r="106" spans="1:8" x14ac:dyDescent="0.25">
      <c r="A106" s="228"/>
      <c r="B106" s="68"/>
      <c r="C106" s="68"/>
      <c r="D106" s="69"/>
      <c r="E106" s="68"/>
      <c r="F106" s="77"/>
    </row>
    <row r="107" spans="1:8" x14ac:dyDescent="0.25">
      <c r="A107" s="228"/>
      <c r="B107" s="68"/>
      <c r="C107" s="68"/>
      <c r="D107" s="69"/>
      <c r="E107" s="68"/>
      <c r="F107" s="77"/>
    </row>
    <row r="108" spans="1:8" ht="12.75" customHeight="1" x14ac:dyDescent="0.25">
      <c r="A108" s="229"/>
      <c r="B108" s="68"/>
      <c r="C108" s="68"/>
      <c r="D108" s="69"/>
      <c r="E108" s="72"/>
      <c r="F108" s="77"/>
    </row>
    <row r="109" spans="1:8" x14ac:dyDescent="0.25">
      <c r="A109" s="227" t="s">
        <v>195</v>
      </c>
      <c r="B109" s="79"/>
      <c r="C109" s="79"/>
      <c r="D109" s="79"/>
      <c r="E109" s="79"/>
      <c r="F109" s="74"/>
    </row>
    <row r="110" spans="1:8" x14ac:dyDescent="0.25">
      <c r="A110" s="228"/>
      <c r="B110" s="79"/>
      <c r="C110" s="79"/>
      <c r="D110" s="79"/>
      <c r="E110" s="79"/>
      <c r="F110" s="74"/>
    </row>
    <row r="111" spans="1:8" x14ac:dyDescent="0.25">
      <c r="A111" s="228"/>
      <c r="B111" s="80"/>
      <c r="C111" s="80"/>
      <c r="D111" s="80"/>
      <c r="E111" s="80"/>
      <c r="F111" s="75"/>
    </row>
    <row r="112" spans="1:8" ht="12.75" customHeight="1" x14ac:dyDescent="0.25">
      <c r="A112" s="228"/>
      <c r="B112" s="68"/>
      <c r="C112" s="68"/>
      <c r="D112" s="68"/>
      <c r="E112" s="68"/>
      <c r="F112" s="76"/>
    </row>
    <row r="113" spans="1:6" x14ac:dyDescent="0.25">
      <c r="A113" s="228"/>
      <c r="B113" s="68"/>
      <c r="C113" s="68"/>
      <c r="D113" s="69"/>
      <c r="E113" s="68"/>
      <c r="F113" s="76"/>
    </row>
    <row r="114" spans="1:6" x14ac:dyDescent="0.25">
      <c r="A114" s="228"/>
      <c r="B114" s="68"/>
      <c r="C114" s="68"/>
      <c r="D114" s="69"/>
      <c r="E114" s="68"/>
      <c r="F114" s="77"/>
    </row>
    <row r="115" spans="1:6" x14ac:dyDescent="0.25">
      <c r="A115" s="228"/>
      <c r="B115" s="68"/>
      <c r="C115" s="68"/>
      <c r="D115" s="69"/>
      <c r="E115" s="68"/>
      <c r="F115" s="77"/>
    </row>
    <row r="116" spans="1:6" ht="12.75" customHeight="1" x14ac:dyDescent="0.25">
      <c r="A116" s="229"/>
      <c r="B116" s="67"/>
      <c r="C116" s="67"/>
      <c r="D116" s="70"/>
      <c r="E116" s="71"/>
      <c r="F116" s="78"/>
    </row>
  </sheetData>
  <mergeCells count="21">
    <mergeCell ref="A101:A108"/>
    <mergeCell ref="A41:A42"/>
    <mergeCell ref="A109:A116"/>
    <mergeCell ref="A62:A69"/>
    <mergeCell ref="A70:A77"/>
    <mergeCell ref="A79:F79"/>
    <mergeCell ref="A99:A100"/>
    <mergeCell ref="A90:A97"/>
    <mergeCell ref="A82:A89"/>
    <mergeCell ref="A40:F40"/>
    <mergeCell ref="A60:A61"/>
    <mergeCell ref="A51:A58"/>
    <mergeCell ref="A23:A30"/>
    <mergeCell ref="A80:A81"/>
    <mergeCell ref="A43:A50"/>
    <mergeCell ref="A31:A38"/>
    <mergeCell ref="A1:F1"/>
    <mergeCell ref="A2:A3"/>
    <mergeCell ref="A4:A11"/>
    <mergeCell ref="A12:A19"/>
    <mergeCell ref="A21:A22"/>
  </mergeCells>
  <printOptions horizontalCentered="1"/>
  <pageMargins left="0.45" right="0.45" top="0.5" bottom="0.5" header="0.3" footer="0.3"/>
  <pageSetup scale="88" orientation="landscape" r:id="rId1"/>
  <headerFooter>
    <oddHeader>&amp;C&amp;F - &amp;A</oddHeader>
    <oddFooter>&amp;LLast Printed: &amp;D&amp;RPage &amp;P of &amp;N</oddFooter>
  </headerFooter>
  <rowBreaks count="1" manualBreakCount="1">
    <brk id="7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selection activeCell="B6" sqref="B6"/>
    </sheetView>
  </sheetViews>
  <sheetFormatPr defaultColWidth="9.109375" defaultRowHeight="13.2" x14ac:dyDescent="0.25"/>
  <cols>
    <col min="1" max="1" width="7.33203125" style="5" customWidth="1"/>
    <col min="2" max="6" width="24.6640625" style="5" customWidth="1"/>
    <col min="7" max="16384" width="9.109375" style="5"/>
  </cols>
  <sheetData>
    <row r="1" spans="1:8" ht="16.5" customHeight="1" x14ac:dyDescent="0.25">
      <c r="A1" s="222" t="s">
        <v>193</v>
      </c>
      <c r="B1" s="222"/>
      <c r="C1" s="222"/>
      <c r="D1" s="222"/>
      <c r="E1" s="222"/>
      <c r="F1" s="222"/>
    </row>
    <row r="2" spans="1:8" x14ac:dyDescent="0.25">
      <c r="A2" s="223" t="s">
        <v>23</v>
      </c>
      <c r="B2" s="81" t="s">
        <v>197</v>
      </c>
      <c r="C2" s="81" t="s">
        <v>198</v>
      </c>
      <c r="D2" s="81" t="s">
        <v>199</v>
      </c>
      <c r="E2" s="81" t="s">
        <v>200</v>
      </c>
      <c r="F2" s="81" t="s">
        <v>201</v>
      </c>
      <c r="G2" s="83"/>
      <c r="H2" s="5" t="s">
        <v>204</v>
      </c>
    </row>
    <row r="3" spans="1:8" x14ac:dyDescent="0.25">
      <c r="A3" s="223"/>
      <c r="B3" s="82">
        <v>40588</v>
      </c>
      <c r="C3" s="82">
        <f>B3+1</f>
        <v>40589</v>
      </c>
      <c r="D3" s="82">
        <f>C3+1</f>
        <v>40590</v>
      </c>
      <c r="E3" s="82">
        <f>D3+1</f>
        <v>40591</v>
      </c>
      <c r="F3" s="82">
        <f>E3+1</f>
        <v>40592</v>
      </c>
      <c r="G3" s="65"/>
      <c r="H3" s="5" t="s">
        <v>203</v>
      </c>
    </row>
    <row r="4" spans="1:8" x14ac:dyDescent="0.25">
      <c r="A4" s="64">
        <v>0.375</v>
      </c>
      <c r="B4" s="66"/>
      <c r="C4" s="66"/>
      <c r="D4" s="66"/>
      <c r="E4" s="66"/>
      <c r="F4" s="73"/>
    </row>
    <row r="5" spans="1:8" x14ac:dyDescent="0.25">
      <c r="A5" s="64">
        <v>0.39583333333333331</v>
      </c>
      <c r="B5" s="79"/>
      <c r="C5" s="79"/>
      <c r="D5" s="79"/>
      <c r="E5" s="79"/>
      <c r="F5" s="74"/>
    </row>
    <row r="6" spans="1:8" x14ac:dyDescent="0.25">
      <c r="A6" s="64">
        <v>0.41666666666666702</v>
      </c>
      <c r="B6" s="80"/>
      <c r="C6" s="80"/>
      <c r="D6" s="80"/>
      <c r="E6" s="80"/>
      <c r="F6" s="75"/>
    </row>
    <row r="7" spans="1:8" ht="12.75" customHeight="1" x14ac:dyDescent="0.25">
      <c r="A7" s="64">
        <v>0.4375</v>
      </c>
      <c r="B7" s="68"/>
      <c r="C7" s="68"/>
      <c r="D7" s="68"/>
      <c r="E7" s="68"/>
      <c r="F7" s="76"/>
    </row>
    <row r="8" spans="1:8" x14ac:dyDescent="0.25">
      <c r="A8" s="64">
        <v>0.45833333333333298</v>
      </c>
      <c r="B8" s="68"/>
      <c r="C8" s="68"/>
      <c r="D8" s="69"/>
      <c r="E8" s="68"/>
      <c r="F8" s="76"/>
    </row>
    <row r="9" spans="1:8" x14ac:dyDescent="0.25">
      <c r="A9" s="64">
        <v>0.47916666666666702</v>
      </c>
      <c r="B9" s="68"/>
      <c r="C9" s="68"/>
      <c r="D9" s="69"/>
      <c r="E9" s="68"/>
      <c r="F9" s="77"/>
    </row>
    <row r="10" spans="1:8" x14ac:dyDescent="0.25">
      <c r="A10" s="64">
        <v>0.5</v>
      </c>
      <c r="B10" s="68"/>
      <c r="C10" s="68"/>
      <c r="D10" s="69"/>
      <c r="E10" s="68"/>
      <c r="F10" s="77"/>
    </row>
    <row r="11" spans="1:8" ht="12.75" customHeight="1" x14ac:dyDescent="0.25">
      <c r="A11" s="64">
        <v>0.52083333333333304</v>
      </c>
      <c r="B11" s="68"/>
      <c r="C11" s="68"/>
      <c r="D11" s="69"/>
      <c r="E11" s="72"/>
      <c r="F11" s="77"/>
    </row>
    <row r="12" spans="1:8" x14ac:dyDescent="0.25">
      <c r="A12" s="64">
        <v>4.1666666666666664E-2</v>
      </c>
      <c r="B12" s="79"/>
      <c r="C12" s="79"/>
      <c r="D12" s="79"/>
      <c r="E12" s="79"/>
      <c r="F12" s="74"/>
    </row>
    <row r="13" spans="1:8" x14ac:dyDescent="0.25">
      <c r="A13" s="64">
        <v>6.25E-2</v>
      </c>
      <c r="B13" s="79"/>
      <c r="C13" s="79"/>
      <c r="D13" s="79"/>
      <c r="E13" s="79"/>
      <c r="F13" s="74"/>
    </row>
    <row r="14" spans="1:8" x14ac:dyDescent="0.25">
      <c r="A14" s="64">
        <v>8.3333333333333398E-2</v>
      </c>
      <c r="B14" s="80"/>
      <c r="C14" s="80"/>
      <c r="D14" s="80"/>
      <c r="E14" s="80"/>
      <c r="F14" s="75"/>
    </row>
    <row r="15" spans="1:8" ht="12.75" customHeight="1" x14ac:dyDescent="0.25">
      <c r="A15" s="64">
        <v>0.104166666666667</v>
      </c>
      <c r="B15" s="68"/>
      <c r="C15" s="68"/>
      <c r="D15" s="68"/>
      <c r="E15" s="68"/>
      <c r="F15" s="76"/>
    </row>
    <row r="16" spans="1:8" x14ac:dyDescent="0.25">
      <c r="A16" s="64">
        <v>0.125</v>
      </c>
      <c r="B16" s="68"/>
      <c r="C16" s="68"/>
      <c r="D16" s="69"/>
      <c r="E16" s="68"/>
      <c r="F16" s="76"/>
    </row>
    <row r="17" spans="1:6" x14ac:dyDescent="0.25">
      <c r="A17" s="64">
        <v>0.14583333333333401</v>
      </c>
      <c r="B17" s="68"/>
      <c r="C17" s="68"/>
      <c r="D17" s="69"/>
      <c r="E17" s="68"/>
      <c r="F17" s="77"/>
    </row>
    <row r="18" spans="1:6" x14ac:dyDescent="0.25">
      <c r="A18" s="64">
        <v>0.16666666666666699</v>
      </c>
      <c r="B18" s="68"/>
      <c r="C18" s="68"/>
      <c r="D18" s="69"/>
      <c r="E18" s="68"/>
      <c r="F18" s="77"/>
    </row>
    <row r="19" spans="1:6" ht="12.75" customHeight="1" x14ac:dyDescent="0.25">
      <c r="A19" s="64">
        <v>0.1875</v>
      </c>
      <c r="B19" s="67"/>
      <c r="C19" s="67"/>
      <c r="D19" s="70"/>
      <c r="E19" s="71"/>
      <c r="F19" s="78"/>
    </row>
    <row r="20" spans="1:6" x14ac:dyDescent="0.25">
      <c r="A20" s="62"/>
      <c r="B20" s="63"/>
      <c r="C20" s="63"/>
      <c r="D20" s="63"/>
      <c r="E20" s="63"/>
      <c r="F20" s="63"/>
    </row>
    <row r="21" spans="1:6" x14ac:dyDescent="0.25">
      <c r="A21" s="223" t="s">
        <v>23</v>
      </c>
      <c r="B21" s="81" t="s">
        <v>197</v>
      </c>
      <c r="C21" s="81" t="s">
        <v>198</v>
      </c>
      <c r="D21" s="81" t="s">
        <v>199</v>
      </c>
      <c r="E21" s="81" t="s">
        <v>200</v>
      </c>
      <c r="F21" s="81" t="s">
        <v>201</v>
      </c>
    </row>
    <row r="22" spans="1:6" x14ac:dyDescent="0.25">
      <c r="A22" s="223"/>
      <c r="B22" s="82">
        <f>B3+7</f>
        <v>40595</v>
      </c>
      <c r="C22" s="82">
        <f>B22+1</f>
        <v>40596</v>
      </c>
      <c r="D22" s="82">
        <f>C22+1</f>
        <v>40597</v>
      </c>
      <c r="E22" s="82">
        <f>D22+1</f>
        <v>40598</v>
      </c>
      <c r="F22" s="82">
        <f>E22+1</f>
        <v>40599</v>
      </c>
    </row>
    <row r="23" spans="1:6" x14ac:dyDescent="0.25">
      <c r="A23" s="64">
        <v>0.375</v>
      </c>
      <c r="B23" s="66"/>
      <c r="C23" s="66"/>
      <c r="D23" s="66"/>
      <c r="E23" s="66"/>
      <c r="F23" s="73"/>
    </row>
    <row r="24" spans="1:6" x14ac:dyDescent="0.25">
      <c r="A24" s="64">
        <v>0.39583333333333331</v>
      </c>
      <c r="B24" s="79"/>
      <c r="C24" s="79"/>
      <c r="D24" s="79"/>
      <c r="E24" s="79"/>
      <c r="F24" s="74"/>
    </row>
    <row r="25" spans="1:6" x14ac:dyDescent="0.25">
      <c r="A25" s="64">
        <v>0.41666666666666702</v>
      </c>
      <c r="B25" s="80"/>
      <c r="C25" s="80"/>
      <c r="D25" s="80"/>
      <c r="E25" s="80"/>
      <c r="F25" s="75"/>
    </row>
    <row r="26" spans="1:6" ht="12.75" customHeight="1" x14ac:dyDescent="0.25">
      <c r="A26" s="64">
        <v>0.4375</v>
      </c>
      <c r="B26" s="68"/>
      <c r="C26" s="68"/>
      <c r="D26" s="68"/>
      <c r="E26" s="68"/>
      <c r="F26" s="76"/>
    </row>
    <row r="27" spans="1:6" x14ac:dyDescent="0.25">
      <c r="A27" s="64">
        <v>0.45833333333333298</v>
      </c>
      <c r="B27" s="68"/>
      <c r="C27" s="68"/>
      <c r="D27" s="69"/>
      <c r="E27" s="68"/>
      <c r="F27" s="76"/>
    </row>
    <row r="28" spans="1:6" x14ac:dyDescent="0.25">
      <c r="A28" s="64">
        <v>0.47916666666666702</v>
      </c>
      <c r="B28" s="68"/>
      <c r="C28" s="68"/>
      <c r="D28" s="69"/>
      <c r="E28" s="68"/>
      <c r="F28" s="77"/>
    </row>
    <row r="29" spans="1:6" x14ac:dyDescent="0.25">
      <c r="A29" s="64">
        <v>0.5</v>
      </c>
      <c r="B29" s="68"/>
      <c r="C29" s="68"/>
      <c r="D29" s="69"/>
      <c r="E29" s="68"/>
      <c r="F29" s="77"/>
    </row>
    <row r="30" spans="1:6" ht="12.75" customHeight="1" x14ac:dyDescent="0.25">
      <c r="A30" s="64">
        <v>0.52083333333333304</v>
      </c>
      <c r="B30" s="68"/>
      <c r="C30" s="68"/>
      <c r="D30" s="69"/>
      <c r="E30" s="72"/>
      <c r="F30" s="77"/>
    </row>
    <row r="31" spans="1:6" x14ac:dyDescent="0.25">
      <c r="A31" s="64">
        <v>4.1666666666666664E-2</v>
      </c>
      <c r="B31" s="79"/>
      <c r="C31" s="79"/>
      <c r="D31" s="79"/>
      <c r="E31" s="79"/>
      <c r="F31" s="74"/>
    </row>
    <row r="32" spans="1:6" x14ac:dyDescent="0.25">
      <c r="A32" s="64">
        <v>6.25E-2</v>
      </c>
      <c r="B32" s="79"/>
      <c r="C32" s="79"/>
      <c r="D32" s="79"/>
      <c r="E32" s="79"/>
      <c r="F32" s="74"/>
    </row>
    <row r="33" spans="1:8" x14ac:dyDescent="0.25">
      <c r="A33" s="64">
        <v>8.3333333333333398E-2</v>
      </c>
      <c r="B33" s="80"/>
      <c r="C33" s="80"/>
      <c r="D33" s="80"/>
      <c r="E33" s="80"/>
      <c r="F33" s="75"/>
    </row>
    <row r="34" spans="1:8" ht="12.75" customHeight="1" x14ac:dyDescent="0.25">
      <c r="A34" s="64">
        <v>0.104166666666667</v>
      </c>
      <c r="B34" s="68"/>
      <c r="C34" s="68"/>
      <c r="D34" s="68"/>
      <c r="E34" s="68"/>
      <c r="F34" s="76"/>
    </row>
    <row r="35" spans="1:8" x14ac:dyDescent="0.25">
      <c r="A35" s="64">
        <v>0.125</v>
      </c>
      <c r="B35" s="68"/>
      <c r="C35" s="68"/>
      <c r="D35" s="69"/>
      <c r="E35" s="68"/>
      <c r="F35" s="76"/>
    </row>
    <row r="36" spans="1:8" x14ac:dyDescent="0.25">
      <c r="A36" s="64">
        <v>0.14583333333333401</v>
      </c>
      <c r="B36" s="68"/>
      <c r="C36" s="68"/>
      <c r="D36" s="69"/>
      <c r="E36" s="68"/>
      <c r="F36" s="77"/>
    </row>
    <row r="37" spans="1:8" x14ac:dyDescent="0.25">
      <c r="A37" s="64">
        <v>0.16666666666666699</v>
      </c>
      <c r="B37" s="68"/>
      <c r="C37" s="68"/>
      <c r="D37" s="69"/>
      <c r="E37" s="68"/>
      <c r="F37" s="77"/>
    </row>
    <row r="38" spans="1:8" ht="12.75" customHeight="1" x14ac:dyDescent="0.25">
      <c r="A38" s="64">
        <v>0.1875</v>
      </c>
      <c r="B38" s="67"/>
      <c r="C38" s="67"/>
      <c r="D38" s="70"/>
      <c r="E38" s="71"/>
      <c r="F38" s="78"/>
    </row>
    <row r="39" spans="1:8" x14ac:dyDescent="0.25">
      <c r="A39" s="62"/>
      <c r="B39" s="63"/>
      <c r="C39" s="63"/>
      <c r="D39" s="63"/>
      <c r="E39" s="63"/>
      <c r="F39" s="63"/>
    </row>
    <row r="40" spans="1:8" ht="17.25" customHeight="1" x14ac:dyDescent="0.25">
      <c r="A40" s="222" t="s">
        <v>196</v>
      </c>
      <c r="B40" s="222"/>
      <c r="C40" s="222"/>
      <c r="D40" s="222"/>
      <c r="E40" s="222"/>
      <c r="F40" s="222"/>
    </row>
    <row r="41" spans="1:8" x14ac:dyDescent="0.25">
      <c r="A41" s="223" t="s">
        <v>23</v>
      </c>
      <c r="B41" s="81" t="s">
        <v>197</v>
      </c>
      <c r="C41" s="81" t="s">
        <v>198</v>
      </c>
      <c r="D41" s="81" t="s">
        <v>199</v>
      </c>
      <c r="E41" s="81" t="s">
        <v>200</v>
      </c>
      <c r="F41" s="81" t="s">
        <v>201</v>
      </c>
      <c r="G41" s="83"/>
      <c r="H41" s="5" t="s">
        <v>204</v>
      </c>
    </row>
    <row r="42" spans="1:8" x14ac:dyDescent="0.25">
      <c r="A42" s="223"/>
      <c r="B42" s="82">
        <v>40588</v>
      </c>
      <c r="C42" s="82">
        <f>B42+1</f>
        <v>40589</v>
      </c>
      <c r="D42" s="82">
        <f>C42+1</f>
        <v>40590</v>
      </c>
      <c r="E42" s="82">
        <f>D42+1</f>
        <v>40591</v>
      </c>
      <c r="F42" s="82">
        <f>E42+1</f>
        <v>40592</v>
      </c>
      <c r="G42" s="65"/>
      <c r="H42" s="5" t="s">
        <v>203</v>
      </c>
    </row>
    <row r="43" spans="1:8" x14ac:dyDescent="0.25">
      <c r="A43" s="64">
        <v>0.375</v>
      </c>
      <c r="B43" s="66"/>
      <c r="C43" s="66"/>
      <c r="D43" s="66"/>
      <c r="E43" s="66"/>
      <c r="F43" s="73"/>
    </row>
    <row r="44" spans="1:8" x14ac:dyDescent="0.25">
      <c r="A44" s="64">
        <v>0.39583333333333331</v>
      </c>
      <c r="B44" s="79"/>
      <c r="C44" s="79"/>
      <c r="D44" s="79"/>
      <c r="E44" s="79"/>
      <c r="F44" s="74"/>
    </row>
    <row r="45" spans="1:8" x14ac:dyDescent="0.25">
      <c r="A45" s="64">
        <v>0.41666666666666702</v>
      </c>
      <c r="B45" s="80"/>
      <c r="C45" s="80"/>
      <c r="D45" s="80"/>
      <c r="E45" s="80"/>
      <c r="F45" s="75"/>
    </row>
    <row r="46" spans="1:8" x14ac:dyDescent="0.25">
      <c r="A46" s="64">
        <v>0.4375</v>
      </c>
      <c r="B46" s="68"/>
      <c r="C46" s="68"/>
      <c r="D46" s="68"/>
      <c r="E46" s="68"/>
      <c r="F46" s="76"/>
    </row>
    <row r="47" spans="1:8" x14ac:dyDescent="0.25">
      <c r="A47" s="64">
        <v>0.45833333333333298</v>
      </c>
      <c r="B47" s="68"/>
      <c r="C47" s="68"/>
      <c r="D47" s="69"/>
      <c r="E47" s="68"/>
      <c r="F47" s="76"/>
    </row>
    <row r="48" spans="1:8" x14ac:dyDescent="0.25">
      <c r="A48" s="64">
        <v>0.47916666666666702</v>
      </c>
      <c r="B48" s="68"/>
      <c r="C48" s="68"/>
      <c r="D48" s="69"/>
      <c r="E48" s="68"/>
      <c r="F48" s="77"/>
    </row>
    <row r="49" spans="1:8" x14ac:dyDescent="0.25">
      <c r="A49" s="64">
        <v>0.5</v>
      </c>
      <c r="B49" s="68"/>
      <c r="C49" s="68"/>
      <c r="D49" s="69"/>
      <c r="E49" s="68"/>
      <c r="F49" s="77"/>
    </row>
    <row r="50" spans="1:8" x14ac:dyDescent="0.25">
      <c r="A50" s="64">
        <v>0.52083333333333304</v>
      </c>
      <c r="B50" s="68"/>
      <c r="C50" s="68"/>
      <c r="D50" s="69"/>
      <c r="E50" s="72"/>
      <c r="F50" s="77"/>
    </row>
    <row r="51" spans="1:8" x14ac:dyDescent="0.25">
      <c r="A51" s="64">
        <v>4.1666666666666664E-2</v>
      </c>
      <c r="B51" s="79"/>
      <c r="C51" s="79"/>
      <c r="D51" s="79"/>
      <c r="E51" s="79"/>
      <c r="F51" s="74"/>
    </row>
    <row r="52" spans="1:8" x14ac:dyDescent="0.25">
      <c r="A52" s="64">
        <v>6.25E-2</v>
      </c>
      <c r="B52" s="79"/>
      <c r="C52" s="79"/>
      <c r="D52" s="79"/>
      <c r="E52" s="79"/>
      <c r="F52" s="74"/>
    </row>
    <row r="53" spans="1:8" x14ac:dyDescent="0.25">
      <c r="A53" s="64">
        <v>8.3333333333333398E-2</v>
      </c>
      <c r="B53" s="80"/>
      <c r="C53" s="80"/>
      <c r="D53" s="80"/>
      <c r="E53" s="80"/>
      <c r="F53" s="75"/>
    </row>
    <row r="54" spans="1:8" x14ac:dyDescent="0.25">
      <c r="A54" s="64">
        <v>0.104166666666667</v>
      </c>
      <c r="B54" s="68"/>
      <c r="C54" s="68"/>
      <c r="D54" s="68"/>
      <c r="E54" s="68"/>
      <c r="F54" s="76"/>
    </row>
    <row r="55" spans="1:8" x14ac:dyDescent="0.25">
      <c r="A55" s="64">
        <v>0.125</v>
      </c>
      <c r="B55" s="68"/>
      <c r="C55" s="68"/>
      <c r="D55" s="69"/>
      <c r="E55" s="68"/>
      <c r="F55" s="76"/>
    </row>
    <row r="56" spans="1:8" x14ac:dyDescent="0.25">
      <c r="A56" s="64">
        <v>0.14583333333333401</v>
      </c>
      <c r="B56" s="68"/>
      <c r="C56" s="68"/>
      <c r="D56" s="69"/>
      <c r="E56" s="68"/>
      <c r="F56" s="77"/>
    </row>
    <row r="57" spans="1:8" x14ac:dyDescent="0.25">
      <c r="A57" s="64">
        <v>0.16666666666666699</v>
      </c>
      <c r="B57" s="68"/>
      <c r="C57" s="68"/>
      <c r="D57" s="69"/>
      <c r="E57" s="68"/>
      <c r="F57" s="77"/>
    </row>
    <row r="58" spans="1:8" x14ac:dyDescent="0.25">
      <c r="A58" s="64">
        <v>0.1875</v>
      </c>
      <c r="B58" s="67"/>
      <c r="C58" s="67"/>
      <c r="D58" s="70"/>
      <c r="E58" s="71"/>
      <c r="F58" s="78"/>
    </row>
    <row r="60" spans="1:8" x14ac:dyDescent="0.25">
      <c r="A60" s="223" t="s">
        <v>23</v>
      </c>
      <c r="B60" s="81" t="s">
        <v>197</v>
      </c>
      <c r="C60" s="81" t="s">
        <v>198</v>
      </c>
      <c r="D60" s="81" t="s">
        <v>199</v>
      </c>
      <c r="E60" s="81" t="s">
        <v>200</v>
      </c>
      <c r="F60" s="81" t="s">
        <v>201</v>
      </c>
      <c r="G60" s="83"/>
      <c r="H60" s="5" t="s">
        <v>202</v>
      </c>
    </row>
    <row r="61" spans="1:8" x14ac:dyDescent="0.25">
      <c r="A61" s="223"/>
      <c r="B61" s="82">
        <f>B42+1</f>
        <v>40589</v>
      </c>
      <c r="C61" s="82">
        <f>B61+1</f>
        <v>40590</v>
      </c>
      <c r="D61" s="82">
        <f>C61+1</f>
        <v>40591</v>
      </c>
      <c r="E61" s="82">
        <f>D61+1</f>
        <v>40592</v>
      </c>
      <c r="F61" s="82">
        <f>E61+1</f>
        <v>40593</v>
      </c>
      <c r="G61" s="65"/>
      <c r="H61" s="5" t="s">
        <v>203</v>
      </c>
    </row>
    <row r="62" spans="1:8" x14ac:dyDescent="0.25">
      <c r="A62" s="64">
        <v>0.375</v>
      </c>
      <c r="B62" s="66"/>
      <c r="C62" s="66"/>
      <c r="D62" s="66"/>
      <c r="E62" s="66"/>
      <c r="F62" s="73"/>
    </row>
    <row r="63" spans="1:8" x14ac:dyDescent="0.25">
      <c r="A63" s="64">
        <v>0.39583333333333331</v>
      </c>
      <c r="B63" s="79"/>
      <c r="C63" s="79"/>
      <c r="D63" s="79"/>
      <c r="E63" s="79"/>
      <c r="F63" s="74"/>
    </row>
    <row r="64" spans="1:8" x14ac:dyDescent="0.25">
      <c r="A64" s="64">
        <v>0.41666666666666702</v>
      </c>
      <c r="B64" s="80"/>
      <c r="C64" s="80"/>
      <c r="D64" s="80"/>
      <c r="E64" s="80"/>
      <c r="F64" s="75"/>
    </row>
    <row r="65" spans="1:6" ht="12.75" customHeight="1" x14ac:dyDescent="0.25">
      <c r="A65" s="64">
        <v>0.4375</v>
      </c>
      <c r="B65" s="68"/>
      <c r="C65" s="68"/>
      <c r="D65" s="68"/>
      <c r="E65" s="68"/>
      <c r="F65" s="76"/>
    </row>
    <row r="66" spans="1:6" x14ac:dyDescent="0.25">
      <c r="A66" s="64">
        <v>0.45833333333333298</v>
      </c>
      <c r="B66" s="68"/>
      <c r="C66" s="68"/>
      <c r="D66" s="69"/>
      <c r="E66" s="68"/>
      <c r="F66" s="76"/>
    </row>
    <row r="67" spans="1:6" x14ac:dyDescent="0.25">
      <c r="A67" s="64">
        <v>0.47916666666666702</v>
      </c>
      <c r="B67" s="68"/>
      <c r="C67" s="68"/>
      <c r="D67" s="69"/>
      <c r="E67" s="68"/>
      <c r="F67" s="77"/>
    </row>
    <row r="68" spans="1:6" x14ac:dyDescent="0.25">
      <c r="A68" s="64">
        <v>0.5</v>
      </c>
      <c r="B68" s="68"/>
      <c r="C68" s="68"/>
      <c r="D68" s="69"/>
      <c r="E68" s="68"/>
      <c r="F68" s="77"/>
    </row>
    <row r="69" spans="1:6" ht="12.75" customHeight="1" x14ac:dyDescent="0.25">
      <c r="A69" s="64">
        <v>0.52083333333333304</v>
      </c>
      <c r="B69" s="68"/>
      <c r="C69" s="68"/>
      <c r="D69" s="69"/>
      <c r="E69" s="72"/>
      <c r="F69" s="77"/>
    </row>
    <row r="70" spans="1:6" x14ac:dyDescent="0.25">
      <c r="A70" s="64">
        <v>4.1666666666666664E-2</v>
      </c>
      <c r="B70" s="79"/>
      <c r="C70" s="79"/>
      <c r="D70" s="79"/>
      <c r="E70" s="79"/>
      <c r="F70" s="74"/>
    </row>
    <row r="71" spans="1:6" x14ac:dyDescent="0.25">
      <c r="A71" s="64">
        <v>6.25E-2</v>
      </c>
      <c r="B71" s="79"/>
      <c r="C71" s="79"/>
      <c r="D71" s="79"/>
      <c r="E71" s="79"/>
      <c r="F71" s="74"/>
    </row>
    <row r="72" spans="1:6" x14ac:dyDescent="0.25">
      <c r="A72" s="64">
        <v>8.3333333333333398E-2</v>
      </c>
      <c r="B72" s="80"/>
      <c r="C72" s="80"/>
      <c r="D72" s="80"/>
      <c r="E72" s="80"/>
      <c r="F72" s="75"/>
    </row>
    <row r="73" spans="1:6" ht="12.75" customHeight="1" x14ac:dyDescent="0.25">
      <c r="A73" s="64">
        <v>0.104166666666667</v>
      </c>
      <c r="B73" s="68"/>
      <c r="C73" s="68"/>
      <c r="D73" s="68"/>
      <c r="E73" s="68"/>
      <c r="F73" s="76"/>
    </row>
    <row r="74" spans="1:6" x14ac:dyDescent="0.25">
      <c r="A74" s="64">
        <v>0.125</v>
      </c>
      <c r="B74" s="68"/>
      <c r="C74" s="68"/>
      <c r="D74" s="69"/>
      <c r="E74" s="68"/>
      <c r="F74" s="76"/>
    </row>
    <row r="75" spans="1:6" x14ac:dyDescent="0.25">
      <c r="A75" s="64">
        <v>0.14583333333333401</v>
      </c>
      <c r="B75" s="68"/>
      <c r="C75" s="68"/>
      <c r="D75" s="69"/>
      <c r="E75" s="68"/>
      <c r="F75" s="77"/>
    </row>
    <row r="76" spans="1:6" x14ac:dyDescent="0.25">
      <c r="A76" s="64">
        <v>0.16666666666666699</v>
      </c>
      <c r="B76" s="68"/>
      <c r="C76" s="68"/>
      <c r="D76" s="69"/>
      <c r="E76" s="68"/>
      <c r="F76" s="77"/>
    </row>
    <row r="77" spans="1:6" ht="12.75" customHeight="1" x14ac:dyDescent="0.25">
      <c r="A77" s="64">
        <v>0.1875</v>
      </c>
      <c r="B77" s="67"/>
      <c r="C77" s="67"/>
      <c r="D77" s="70"/>
      <c r="E77" s="71"/>
      <c r="F77" s="78"/>
    </row>
  </sheetData>
  <mergeCells count="6">
    <mergeCell ref="A40:F40"/>
    <mergeCell ref="A41:A42"/>
    <mergeCell ref="A60:A61"/>
    <mergeCell ref="A1:F1"/>
    <mergeCell ref="A2:A3"/>
    <mergeCell ref="A21:A22"/>
  </mergeCells>
  <printOptions horizontalCentered="1"/>
  <pageMargins left="0.45" right="0.45" top="0.5" bottom="0.5" header="0.3" footer="0.3"/>
  <pageSetup scale="88" orientation="landscape" r:id="rId1"/>
  <headerFooter>
    <oddHeader>&amp;C&amp;F - &amp;A</oddHeader>
    <oddFooter>&amp;LLast Printed: &amp;D&amp;RPage &amp;P of &amp;N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Insert Project Name</vt:lpstr>
      <vt:lpstr>Training Courses</vt:lpstr>
      <vt:lpstr>Training Topics Mapping</vt:lpstr>
      <vt:lpstr>Training Status</vt:lpstr>
      <vt:lpstr>Training Schedule</vt:lpstr>
      <vt:lpstr>Training Timeline</vt:lpstr>
      <vt:lpstr>Training Schedule-by Site</vt:lpstr>
      <vt:lpstr>Training Schedule-Pilot Detail</vt:lpstr>
      <vt:lpstr>'Training Courses'!Print_Area</vt:lpstr>
      <vt:lpstr>'Training Schedule-by Site'!Print_Area</vt:lpstr>
      <vt:lpstr>'Training Schedule-Pilot Detail'!Print_Area</vt:lpstr>
      <vt:lpstr>'Training Status'!Print_Area</vt:lpstr>
      <vt:lpstr>'Training Timeline'!Print_Area</vt:lpstr>
      <vt:lpstr>'Training Topics Mapping'!Print_Area</vt:lpstr>
      <vt:lpstr>'Training Courses'!Print_Titles</vt:lpstr>
      <vt:lpstr>'Training Status'!Print_Titles</vt:lpstr>
      <vt:lpstr>'Training Timeline'!Print_Titles</vt:lpstr>
      <vt:lpstr>'Training Topics Mapping'!Print_Titles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SHAJEDUL ISLAM</dc:creator>
  <cp:lastModifiedBy>Imran</cp:lastModifiedBy>
  <cp:lastPrinted>2021-08-28T14:30:39Z</cp:lastPrinted>
  <dcterms:created xsi:type="dcterms:W3CDTF">2009-09-11T17:49:43Z</dcterms:created>
  <dcterms:modified xsi:type="dcterms:W3CDTF">2022-05-19T06:35:19Z</dcterms:modified>
</cp:coreProperties>
</file>