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meal plan" sheetId="1" r:id="rId1"/>
    <sheet name="calculations" sheetId="5" state="hidden" r:id="rId2"/>
  </sheets>
  <definedNames>
    <definedName name="_xlnm._FilterDatabase" localSheetId="0" hidden="1">'meal plan'!$B$5:$F$12</definedName>
    <definedName name="CalcsDishMatch">OFFSET(calculations!_xlnm.Criteria,,,100)</definedName>
    <definedName name="_xlnm.Criteria" localSheetId="1">calculations!$R$3</definedName>
    <definedName name="DishSelection">#REF!</definedName>
    <definedName name="_xlnm.Extract" localSheetId="1">calculations!$T$3:$W$3</definedName>
    <definedName name="MultiplierFormula">INDEX(OFFSET(WeekIngredientsCriteria,,-1,100),MATCH(calculations!B1,OFFSET(WeekIngredientsCriteria,,,100),0))/INDEX(OFFSET(WeekDishes,,2,100),MATCH(calculations!B1,OFFSET(WeekDishes,,1,100),0))</definedName>
    <definedName name="_xlnm.Print_Titles" localSheetId="0">'meal plan'!$1:$5</definedName>
    <definedName name="ShoppingStartDate">#REF!</definedName>
    <definedName name="WeekDishes">calculations!$T$3</definedName>
    <definedName name="WeekIngredients">calculations!$Z$8</definedName>
    <definedName name="WeekIngredients_temp">calculations!$AH$8:$AK$8</definedName>
    <definedName name="WeekIngredients_tempCriteria">calculations!$AH$1:$AH$2</definedName>
    <definedName name="WeekIngredientsCriteria">calculations!$R$3</definedName>
    <definedName name="WeekPlan">calculations!$H$8</definedName>
    <definedName name="WeekPlanCriteria">calculations!$H$3:$I$4</definedName>
  </definedNames>
  <calcPr calcId="152511"/>
</workbook>
</file>

<file path=xl/calcChain.xml><?xml version="1.0" encoding="utf-8"?>
<calcChain xmlns="http://schemas.openxmlformats.org/spreadsheetml/2006/main">
  <c r="Y9" i="5" l="1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</calcChain>
</file>

<file path=xl/sharedStrings.xml><?xml version="1.0" encoding="utf-8"?>
<sst xmlns="http://schemas.openxmlformats.org/spreadsheetml/2006/main" count="408" uniqueCount="128">
  <si>
    <t>Nachos Grande</t>
  </si>
  <si>
    <t>Main</t>
  </si>
  <si>
    <t>Aloha Chicken</t>
  </si>
  <si>
    <t>1 T</t>
  </si>
  <si>
    <t>flour</t>
  </si>
  <si>
    <t>oil</t>
  </si>
  <si>
    <t>pepper</t>
  </si>
  <si>
    <t>Grilled Italian Chicken</t>
  </si>
  <si>
    <t>Pesto Couscous</t>
  </si>
  <si>
    <t>Side</t>
  </si>
  <si>
    <t>Sauteed Summer Squash &amp; Zucchini</t>
  </si>
  <si>
    <t>Dish</t>
  </si>
  <si>
    <t>Date</t>
  </si>
  <si>
    <t>Sticky White Rice</t>
  </si>
  <si>
    <t>Shish Kebabs</t>
  </si>
  <si>
    <t>Grilled Melon with Honey-Mint Sauce</t>
  </si>
  <si>
    <t>Brown Sugar &amp; Spice Rubbed Baby Back Ribs</t>
  </si>
  <si>
    <t>Seasoned French Fries</t>
  </si>
  <si>
    <t>Cole Slaw</t>
  </si>
  <si>
    <t>Garlic Powder</t>
  </si>
  <si>
    <t xml:space="preserve">Beef and Mushroom Skillet Supper </t>
  </si>
  <si>
    <t>Shrimp Fettucini Pasta</t>
  </si>
  <si>
    <t>Berries &amp; Lemon Curd</t>
  </si>
  <si>
    <t>Fettuccini Pasta</t>
  </si>
  <si>
    <t>can</t>
  </si>
  <si>
    <t>bag</t>
  </si>
  <si>
    <t>avocado</t>
  </si>
  <si>
    <t>breast</t>
  </si>
  <si>
    <t>oz</t>
  </si>
  <si>
    <t>tsp</t>
  </si>
  <si>
    <t>T</t>
  </si>
  <si>
    <t>lb</t>
  </si>
  <si>
    <t>bottle</t>
  </si>
  <si>
    <t>cloves</t>
  </si>
  <si>
    <t>pkg</t>
  </si>
  <si>
    <t>pt</t>
  </si>
  <si>
    <t>racks</t>
  </si>
  <si>
    <t>container</t>
  </si>
  <si>
    <t>large</t>
  </si>
  <si>
    <t>sm</t>
  </si>
  <si>
    <t>crown</t>
  </si>
  <si>
    <t>jar</t>
  </si>
  <si>
    <t>8 oz pkg</t>
  </si>
  <si>
    <t>16 oz can</t>
  </si>
  <si>
    <t>3 oz can</t>
  </si>
  <si>
    <t>9 oz bag</t>
  </si>
  <si>
    <t>1.25 oz packet</t>
  </si>
  <si>
    <t>Multiplier</t>
  </si>
  <si>
    <t>cups</t>
  </si>
  <si>
    <t>16 oz bottle</t>
  </si>
  <si>
    <t>*** This sheet to remain HIDDEN ***</t>
  </si>
  <si>
    <t>DATE</t>
  </si>
  <si>
    <t>SERVES</t>
  </si>
  <si>
    <t>MAIN DISH</t>
  </si>
  <si>
    <t>SIDE DISH 1</t>
  </si>
  <si>
    <t>SIDE DISH 2</t>
  </si>
  <si>
    <t>DISH</t>
  </si>
  <si>
    <t>AMOUNT</t>
  </si>
  <si>
    <t>UNIT</t>
  </si>
  <si>
    <t>INGREDIENT</t>
  </si>
  <si>
    <t>MAIN/SIDE</t>
  </si>
  <si>
    <t>RECIPE LINK</t>
  </si>
  <si>
    <t>Sautéed Summer Squash &amp; Zucchini</t>
  </si>
  <si>
    <t>Shrimp Fettuccini Pasta</t>
  </si>
  <si>
    <t>cantaloupe</t>
  </si>
  <si>
    <t>Ground Beef</t>
  </si>
  <si>
    <t>Finely Chopped Onion</t>
  </si>
  <si>
    <t>Taco Seasoning</t>
  </si>
  <si>
    <t>Refried Beans or Black Beans</t>
  </si>
  <si>
    <t>Corn Chips</t>
  </si>
  <si>
    <t>Cheese, Shredded</t>
  </si>
  <si>
    <t>Sour Cream</t>
  </si>
  <si>
    <t>Salsa</t>
  </si>
  <si>
    <t>Corn, Heated</t>
  </si>
  <si>
    <t>Green Pepper, Diced</t>
  </si>
  <si>
    <t>Avocado, Diced</t>
  </si>
  <si>
    <t>Sliced Black Olives</t>
  </si>
  <si>
    <t>Boneless, Skinless Chicken Breasts</t>
  </si>
  <si>
    <t>Flour</t>
  </si>
  <si>
    <t>Oil</t>
  </si>
  <si>
    <t>Can Pineapple Chunks</t>
  </si>
  <si>
    <t>Cornstarch</t>
  </si>
  <si>
    <t>Honey</t>
  </si>
  <si>
    <t>Teriyaki Sauce</t>
  </si>
  <si>
    <t>Soy Sauce</t>
  </si>
  <si>
    <t>Pepper</t>
  </si>
  <si>
    <t>Uncooked White Rice</t>
  </si>
  <si>
    <t>Butter</t>
  </si>
  <si>
    <t>Italian Dressing</t>
  </si>
  <si>
    <t>Water</t>
  </si>
  <si>
    <t>Salt</t>
  </si>
  <si>
    <t>Olive Oil</t>
  </si>
  <si>
    <t>Couscous</t>
  </si>
  <si>
    <t>Grated Parmesan Cheese</t>
  </si>
  <si>
    <t>Fresh Basil, Coarsely Chopped</t>
  </si>
  <si>
    <t>Toasted Pine Nuts</t>
  </si>
  <si>
    <t>Fresh Tomatoes, Chopped</t>
  </si>
  <si>
    <t>Onion, Diced</t>
  </si>
  <si>
    <t>Garlic, Minced</t>
  </si>
  <si>
    <t>Steak, Chicken or Pork</t>
  </si>
  <si>
    <t>Onion</t>
  </si>
  <si>
    <t>Bell Peppers</t>
  </si>
  <si>
    <t>Whole Mushrooms</t>
  </si>
  <si>
    <t>Cherry Tomatoes</t>
  </si>
  <si>
    <t>Pineapple Chunks, Drained</t>
  </si>
  <si>
    <t>Cantaloupe</t>
  </si>
  <si>
    <t>Fresh Mint Leaves, Loosely Packed</t>
  </si>
  <si>
    <t>Ice Cream (Optional)</t>
  </si>
  <si>
    <t>Pork Baby Back Ribs (1 1/4 Lbs.)</t>
  </si>
  <si>
    <t>Chili Powder</t>
  </si>
  <si>
    <t>Dark Brown Sugar</t>
  </si>
  <si>
    <t>BBQ Sauce Of Choice</t>
  </si>
  <si>
    <t>Portobello Mushrooms</t>
  </si>
  <si>
    <t>Cream of Mushroom Soup</t>
  </si>
  <si>
    <t>Worcestershire Sauce</t>
  </si>
  <si>
    <t>Egg Noodles</t>
  </si>
  <si>
    <t>Broccoli</t>
  </si>
  <si>
    <t>Cooked Shrimp</t>
  </si>
  <si>
    <t>Half And Half</t>
  </si>
  <si>
    <t>Black Berries</t>
  </si>
  <si>
    <t>Strawberries</t>
  </si>
  <si>
    <t>Lemon Curd</t>
  </si>
  <si>
    <t>Coleslaw</t>
  </si>
  <si>
    <t>Squash, Sliced (Green and Yellow)</t>
  </si>
  <si>
    <t>&gt;=10/01/2012</t>
  </si>
  <si>
    <t>&lt;=10/08/2012</t>
  </si>
  <si>
    <t>Meal Planner Template</t>
  </si>
  <si>
    <t>From 01 September 2022 to 07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</si>
</sst>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\ ddd"/>
  </numFmts>
  <fonts count="15" x14ac:knownFonts="1">
    <font>
      <sz val="1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u/>
      <sz val="8"/>
      <color theme="6" tint="-0.499984740745262"/>
      <name val="Calibri"/>
      <family val="2"/>
      <scheme val="minor"/>
    </font>
    <font>
      <sz val="22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theme="0"/>
      <name val="Calibri"/>
      <family val="2"/>
      <scheme val="major"/>
    </font>
    <font>
      <sz val="26"/>
      <color theme="1"/>
      <name val="Algerian"/>
      <family val="5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b/>
      <sz val="10"/>
      <color theme="1"/>
      <name val="Aharon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horizontal="left" vertical="center" indent="1"/>
    </xf>
    <xf numFmtId="0" fontId="3" fillId="0" borderId="0" applyNumberFormat="0" applyFill="0" applyBorder="0" applyAlignment="0" applyProtection="0"/>
    <xf numFmtId="0" fontId="4" fillId="0" borderId="0" applyNumberFormat="0" applyProtection="0">
      <alignment horizontal="left" indent="1"/>
    </xf>
    <xf numFmtId="0" fontId="10" fillId="0" borderId="0" applyNumberFormat="0" applyFill="0" applyProtection="0">
      <alignment horizontal="left" vertical="center" indent="1"/>
    </xf>
    <xf numFmtId="0" fontId="6" fillId="0" borderId="0" applyNumberFormat="0" applyProtection="0">
      <alignment horizontal="left" vertical="center"/>
    </xf>
    <xf numFmtId="0" fontId="5" fillId="0" borderId="1">
      <alignment horizontal="left" vertical="center"/>
    </xf>
    <xf numFmtId="0" fontId="1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>
      <alignment horizontal="left" vertical="center" indent="1"/>
    </xf>
    <xf numFmtId="16" fontId="0" fillId="0" borderId="0" xfId="0" applyNumberFormat="1">
      <alignment horizontal="left" vertical="center" inden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left" vertical="center" indent="1"/>
    </xf>
    <xf numFmtId="0" fontId="0" fillId="0" borderId="0" xfId="0" quotePrefix="1" applyFont="1" applyFill="1" applyBorder="1" applyAlignment="1">
      <alignment horizontal="center" vertical="center"/>
    </xf>
    <xf numFmtId="16" fontId="0" fillId="0" borderId="0" xfId="0" quotePrefix="1" applyNumberFormat="1" applyFont="1" applyFill="1" applyBorder="1" applyAlignment="1">
      <alignment horizontal="center" vertical="center"/>
    </xf>
    <xf numFmtId="0" fontId="10" fillId="0" borderId="0" xfId="3">
      <alignment horizontal="left" vertical="center" indent="1"/>
    </xf>
    <xf numFmtId="0" fontId="10" fillId="0" borderId="0" xfId="3" applyAlignment="1">
      <alignment horizontal="center" vertical="center"/>
    </xf>
    <xf numFmtId="0" fontId="8" fillId="0" borderId="0" xfId="6" applyFont="1"/>
    <xf numFmtId="0" fontId="8" fillId="0" borderId="0" xfId="6" applyFont="1" applyAlignment="1">
      <alignment horizontal="left"/>
    </xf>
    <xf numFmtId="0" fontId="5" fillId="0" borderId="0" xfId="0" applyFont="1">
      <alignment horizontal="left" vertical="center" indent="1"/>
    </xf>
    <xf numFmtId="0" fontId="8" fillId="0" borderId="0" xfId="6" quotePrefix="1" applyFont="1" applyAlignment="1">
      <alignment horizontal="left"/>
    </xf>
    <xf numFmtId="0" fontId="2" fillId="0" borderId="0" xfId="0" applyFont="1">
      <alignment horizontal="left" vertical="center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>
      <alignment horizontal="left" vertical="center" indent="1"/>
    </xf>
    <xf numFmtId="0" fontId="0" fillId="0" borderId="0" xfId="0" applyBorder="1">
      <alignment horizontal="left" vertical="center" indent="1"/>
    </xf>
    <xf numFmtId="0" fontId="0" fillId="0" borderId="6" xfId="0" applyBorder="1">
      <alignment horizontal="left" vertical="center" indent="1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3" fillId="2" borderId="8" xfId="3" applyFont="1" applyFill="1" applyBorder="1">
      <alignment horizontal="left" vertical="center" indent="1"/>
    </xf>
    <xf numFmtId="0" fontId="13" fillId="2" borderId="9" xfId="3" applyFont="1" applyFill="1" applyBorder="1">
      <alignment horizontal="left" vertical="center" indent="1"/>
    </xf>
    <xf numFmtId="0" fontId="13" fillId="2" borderId="10" xfId="3" applyFont="1" applyFill="1" applyBorder="1">
      <alignment horizontal="left" vertical="center" indent="1"/>
    </xf>
    <xf numFmtId="164" fontId="14" fillId="4" borderId="11" xfId="0" applyNumberFormat="1" applyFont="1" applyFill="1" applyBorder="1" applyAlignment="1">
      <alignment horizontal="left" vertical="center" indent="1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 indent="1"/>
    </xf>
    <xf numFmtId="0" fontId="14" fillId="4" borderId="12" xfId="0" applyFont="1" applyFill="1" applyBorder="1" applyAlignment="1">
      <alignment horizontal="left" vertical="center" wrapText="1" indent="1"/>
    </xf>
    <xf numFmtId="164" fontId="14" fillId="4" borderId="13" xfId="0" applyNumberFormat="1" applyFont="1" applyFill="1" applyBorder="1" applyAlignment="1">
      <alignment horizontal="left" vertical="center" indent="1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 wrapText="1" indent="1"/>
    </xf>
    <xf numFmtId="0" fontId="14" fillId="4" borderId="15" xfId="0" applyFont="1" applyFill="1" applyBorder="1" applyAlignment="1">
      <alignment horizontal="left" vertical="center" wrapText="1" indent="1"/>
    </xf>
  </cellXfs>
  <cellStyles count="8">
    <cellStyle name="Heading 1" xfId="2" builtinId="16" customBuiltin="1"/>
    <cellStyle name="Heading 2" xfId="3" builtinId="17" customBuiltin="1"/>
    <cellStyle name="Heading 3" xfId="4" builtinId="18" customBuiltin="1"/>
    <cellStyle name="Hyperlink" xfId="1" builtinId="8" customBuiltin="1"/>
    <cellStyle name="Hyperlink 2" xfId="7"/>
    <cellStyle name="Normal" xfId="0" builtinId="0" customBuiltin="1"/>
    <cellStyle name="Normal 2" xfId="6"/>
    <cellStyle name="Notes" xfId="5"/>
  </cellStyles>
  <dxfs count="22">
    <dxf>
      <font>
        <b/>
        <strike val="0"/>
        <outline val="0"/>
        <shadow val="0"/>
        <u val="none"/>
        <vertAlign val="baseline"/>
        <sz val="10"/>
        <color theme="1"/>
        <name val="Aharoni"/>
        <scheme val="none"/>
      </font>
      <fill>
        <patternFill patternType="solid">
          <fgColor indexed="64"/>
          <bgColor theme="7" tint="0.79998168889431442"/>
        </patternFill>
      </fill>
    </dxf>
    <dxf>
      <font>
        <b/>
        <strike val="0"/>
        <outline val="0"/>
        <shadow val="0"/>
        <u val="none"/>
        <vertAlign val="baseline"/>
        <sz val="10"/>
        <color theme="1"/>
        <name val="Aharoni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haroni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haroni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haroni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haroni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</border>
    </dxf>
    <dxf>
      <font>
        <color theme="3"/>
      </font>
      <border>
        <left style="thin">
          <color theme="7" tint="0.59996337778862885"/>
        </left>
        <right style="thin">
          <color theme="7" tint="0.59996337778862885"/>
        </right>
        <top style="thin">
          <color theme="7" tint="0.59996337778862885"/>
        </top>
        <bottom style="thin">
          <color theme="7" tint="0.59996337778862885"/>
        </bottom>
        <vertical style="thin">
          <color theme="7" tint="0.59996337778862885"/>
        </vertical>
        <horizontal/>
      </border>
    </dxf>
    <dxf>
      <fill>
        <patternFill>
          <bgColor theme="6" tint="0.79998168889431442"/>
        </patternFill>
      </fill>
    </dxf>
    <dxf>
      <font>
        <b/>
        <i val="0"/>
        <color theme="2"/>
      </font>
      <fill>
        <patternFill patternType="solid">
          <fgColor theme="4"/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</border>
    </dxf>
    <dxf>
      <font>
        <color theme="3"/>
      </font>
      <border diagonalUp="0" diagonalDown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 style="thin">
          <color theme="6" tint="0.59996337778862885"/>
        </vertical>
        <horizontal style="thin">
          <color theme="6" tint="0.59996337778862885"/>
        </horizontal>
      </border>
    </dxf>
    <dxf>
      <fill>
        <patternFill>
          <bgColor theme="4" tint="0.79998168889431442"/>
        </patternFill>
      </fill>
    </dxf>
    <dxf>
      <font>
        <b/>
        <i val="0"/>
        <color theme="2"/>
      </font>
      <fill>
        <patternFill patternType="solid">
          <fgColor theme="4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</border>
    </dxf>
    <dxf>
      <font>
        <color theme="3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>
          <bgColor theme="5" tint="0.79998168889431442"/>
        </patternFill>
      </fill>
    </dxf>
    <dxf>
      <font>
        <b/>
        <i val="0"/>
        <color theme="2"/>
      </font>
      <fill>
        <patternFill patternType="solid">
          <fgColor theme="4"/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</border>
    </dxf>
    <dxf>
      <font>
        <color theme="3"/>
      </font>
      <border diagonalUp="0" diagonalDown="0"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 style="thin">
          <color theme="5" tint="0.59996337778862885"/>
        </vertical>
        <horizontal style="thin">
          <color theme="5" tint="0.59996337778862885"/>
        </horizontal>
      </border>
    </dxf>
  </dxfs>
  <tableStyles count="4" defaultTableStyle="Meal Plan Tab Style" defaultPivotStyle="Shopping Tab Style">
    <tableStyle name="Ingredients Tab Style" pivot="0" count="3">
      <tableStyleElement type="wholeTable" dxfId="21"/>
      <tableStyleElement type="headerRow" dxfId="20"/>
      <tableStyleElement type="secondRowStripe" dxfId="19"/>
    </tableStyle>
    <tableStyle name="Meal Plan Tab Style" pivot="0" count="3">
      <tableStyleElement type="wholeTable" dxfId="18"/>
      <tableStyleElement type="headerRow" dxfId="17"/>
      <tableStyleElement type="secondRowStripe" dxfId="16"/>
    </tableStyle>
    <tableStyle name="Recipies Tab Style" pivot="0" count="3">
      <tableStyleElement type="wholeTable" dxfId="15"/>
      <tableStyleElement type="headerRow" dxfId="14"/>
      <tableStyleElement type="secondRowStripe" dxfId="13"/>
    </tableStyle>
    <tableStyle name="Shopping Tab Style" table="0" count="3">
      <tableStyleElement type="wholeTable" dxfId="12"/>
      <tableStyleElement type="header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hopping!A1"/><Relationship Id="rId2" Type="http://schemas.openxmlformats.org/officeDocument/2006/relationships/hyperlink" Target="#recipes!A1"/><Relationship Id="rId1" Type="http://schemas.openxmlformats.org/officeDocument/2006/relationships/hyperlink" Target="#ingredient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ecipes!A1"/><Relationship Id="rId2" Type="http://schemas.openxmlformats.org/officeDocument/2006/relationships/hyperlink" Target="#ingredients!A1"/><Relationship Id="rId1" Type="http://schemas.openxmlformats.org/officeDocument/2006/relationships/hyperlink" Target="#plan!A1"/><Relationship Id="rId4" Type="http://schemas.openxmlformats.org/officeDocument/2006/relationships/hyperlink" Target="#shopp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200025</xdr:rowOff>
    </xdr:from>
    <xdr:to>
      <xdr:col>1</xdr:col>
      <xdr:colOff>990600</xdr:colOff>
      <xdr:row>4</xdr:row>
      <xdr:rowOff>9525</xdr:rowOff>
    </xdr:to>
    <xdr:sp macro="" textlink="">
      <xdr:nvSpPr>
        <xdr:cNvPr id="6" name="Meal Plan Tab" descr="&quot;&quot;" title="Meal Plan navigation button"/>
        <xdr:cNvSpPr>
          <a:spLocks/>
        </xdr:cNvSpPr>
      </xdr:nvSpPr>
      <xdr:spPr bwMode="auto">
        <a:xfrm>
          <a:off x="180975" y="790575"/>
          <a:ext cx="990600" cy="2667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+mj-lt"/>
            </a:rPr>
            <a:t>meal plan</a:t>
          </a:r>
        </a:p>
      </xdr:txBody>
    </xdr:sp>
    <xdr:clientData/>
  </xdr:twoCellAnchor>
  <xdr:twoCellAnchor>
    <xdr:from>
      <xdr:col>1</xdr:col>
      <xdr:colOff>1019175</xdr:colOff>
      <xdr:row>2</xdr:row>
      <xdr:rowOff>190500</xdr:rowOff>
    </xdr:from>
    <xdr:to>
      <xdr:col>3</xdr:col>
      <xdr:colOff>66675</xdr:colOff>
      <xdr:row>4</xdr:row>
      <xdr:rowOff>0</xdr:rowOff>
    </xdr:to>
    <xdr:sp macro="" textlink="">
      <xdr:nvSpPr>
        <xdr:cNvPr id="7" name="Ingredients Tab" descr="&quot;&quot;" title="Ingredients navigation button">
          <a:hlinkClick xmlns:r="http://schemas.openxmlformats.org/officeDocument/2006/relationships" r:id="rId1" tooltip="Ingredients (current sheet)"/>
        </xdr:cNvPr>
        <xdr:cNvSpPr>
          <a:spLocks/>
        </xdr:cNvSpPr>
      </xdr:nvSpPr>
      <xdr:spPr bwMode="auto">
        <a:xfrm>
          <a:off x="1200150" y="75247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2"/>
            </a:gs>
            <a:gs pos="0">
              <a:schemeClr val="accent2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n-lt"/>
              <a:ea typeface="+mn-ea"/>
              <a:cs typeface="+mn-cs"/>
            </a:rPr>
            <a:t>ingredients</a:t>
          </a:r>
        </a:p>
      </xdr:txBody>
    </xdr:sp>
    <xdr:clientData fPrintsWithSheet="0"/>
  </xdr:twoCellAnchor>
  <xdr:twoCellAnchor>
    <xdr:from>
      <xdr:col>3</xdr:col>
      <xdr:colOff>95250</xdr:colOff>
      <xdr:row>2</xdr:row>
      <xdr:rowOff>190500</xdr:rowOff>
    </xdr:from>
    <xdr:to>
      <xdr:col>3</xdr:col>
      <xdr:colOff>1085850</xdr:colOff>
      <xdr:row>4</xdr:row>
      <xdr:rowOff>0</xdr:rowOff>
    </xdr:to>
    <xdr:sp macro="" textlink="">
      <xdr:nvSpPr>
        <xdr:cNvPr id="8" name="Recipies Tab" descr="&quot;&quot;" title="Recipes navigation button">
          <a:hlinkClick xmlns:r="http://schemas.openxmlformats.org/officeDocument/2006/relationships" r:id="rId2" tooltip="Click to view recipe list"/>
        </xdr:cNvPr>
        <xdr:cNvSpPr>
          <a:spLocks/>
        </xdr:cNvSpPr>
      </xdr:nvSpPr>
      <xdr:spPr bwMode="auto">
        <a:xfrm>
          <a:off x="2219325" y="75247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3"/>
            </a:gs>
            <a:gs pos="0">
              <a:schemeClr val="accent3"/>
            </a:gs>
            <a:gs pos="100000">
              <a:schemeClr val="accent3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recipes</a:t>
          </a:r>
        </a:p>
      </xdr:txBody>
    </xdr:sp>
    <xdr:clientData fPrintsWithSheet="0"/>
  </xdr:twoCellAnchor>
  <xdr:twoCellAnchor>
    <xdr:from>
      <xdr:col>3</xdr:col>
      <xdr:colOff>1114425</xdr:colOff>
      <xdr:row>2</xdr:row>
      <xdr:rowOff>195262</xdr:rowOff>
    </xdr:from>
    <xdr:to>
      <xdr:col>3</xdr:col>
      <xdr:colOff>2105025</xdr:colOff>
      <xdr:row>4</xdr:row>
      <xdr:rowOff>4762</xdr:rowOff>
    </xdr:to>
    <xdr:sp macro="" textlink="">
      <xdr:nvSpPr>
        <xdr:cNvPr id="9" name="Shopping Tab" descr="&quot;&quot;" title="Shopping navigation button">
          <a:hlinkClick xmlns:r="http://schemas.openxmlformats.org/officeDocument/2006/relationships" r:id="rId3" tooltip="Click to view shopping list"/>
        </xdr:cNvPr>
        <xdr:cNvSpPr>
          <a:spLocks/>
        </xdr:cNvSpPr>
      </xdr:nvSpPr>
      <xdr:spPr bwMode="auto">
        <a:xfrm>
          <a:off x="3238500" y="757237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4"/>
            </a:gs>
            <a:gs pos="0">
              <a:schemeClr val="accent4"/>
            </a:gs>
            <a:gs pos="100000">
              <a:schemeClr val="accent4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shopping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76200</xdr:colOff>
      <xdr:row>2</xdr:row>
      <xdr:rowOff>19050</xdr:rowOff>
    </xdr:to>
    <xdr:sp macro="" textlink="">
      <xdr:nvSpPr>
        <xdr:cNvPr id="2" name="Meal Plan Tab Shape" descr="Click to view meal plan." title="Meal Plan">
          <a:hlinkClick xmlns:r="http://schemas.openxmlformats.org/officeDocument/2006/relationships" r:id="rId1" tooltip="Click to view meal plan"/>
        </xdr:cNvPr>
        <xdr:cNvSpPr>
          <a:spLocks/>
        </xdr:cNvSpPr>
      </xdr:nvSpPr>
      <xdr:spPr bwMode="auto">
        <a:xfrm>
          <a:off x="180975" y="77152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0">
              <a:schemeClr val="accent1"/>
            </a:gs>
            <a:gs pos="85000">
              <a:schemeClr val="accent1"/>
            </a:gs>
            <a:gs pos="100000">
              <a:schemeClr val="accent1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meal plan</a:t>
          </a:r>
        </a:p>
      </xdr:txBody>
    </xdr:sp>
    <xdr:clientData/>
  </xdr:twoCellAnchor>
  <xdr:twoCellAnchor>
    <xdr:from>
      <xdr:col>20</xdr:col>
      <xdr:colOff>104775</xdr:colOff>
      <xdr:row>1</xdr:row>
      <xdr:rowOff>0</xdr:rowOff>
    </xdr:from>
    <xdr:to>
      <xdr:col>20</xdr:col>
      <xdr:colOff>1095375</xdr:colOff>
      <xdr:row>2</xdr:row>
      <xdr:rowOff>19050</xdr:rowOff>
    </xdr:to>
    <xdr:sp macro="" textlink="">
      <xdr:nvSpPr>
        <xdr:cNvPr id="3" name="Ingredients Tab Shape" descr="Click to view ingredients list." title="Ingredients">
          <a:hlinkClick xmlns:r="http://schemas.openxmlformats.org/officeDocument/2006/relationships" r:id="rId2" tooltip="Ingredients (current sheet)"/>
        </xdr:cNvPr>
        <xdr:cNvSpPr>
          <a:spLocks/>
        </xdr:cNvSpPr>
      </xdr:nvSpPr>
      <xdr:spPr bwMode="auto">
        <a:xfrm>
          <a:off x="1200150" y="77152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2"/>
            </a:gs>
            <a:gs pos="0">
              <a:schemeClr val="accent2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n-lt"/>
              <a:ea typeface="+mn-ea"/>
              <a:cs typeface="+mn-cs"/>
            </a:rPr>
            <a:t>ingredients</a:t>
          </a:r>
        </a:p>
      </xdr:txBody>
    </xdr:sp>
    <xdr:clientData/>
  </xdr:twoCellAnchor>
  <xdr:twoCellAnchor>
    <xdr:from>
      <xdr:col>20</xdr:col>
      <xdr:colOff>1123950</xdr:colOff>
      <xdr:row>1</xdr:row>
      <xdr:rowOff>0</xdr:rowOff>
    </xdr:from>
    <xdr:to>
      <xdr:col>20</xdr:col>
      <xdr:colOff>2114550</xdr:colOff>
      <xdr:row>2</xdr:row>
      <xdr:rowOff>19050</xdr:rowOff>
    </xdr:to>
    <xdr:sp macro="" textlink="">
      <xdr:nvSpPr>
        <xdr:cNvPr id="4" name="Recipies Tab Shape" descr="Click to view recipe list." title="Recipies">
          <a:hlinkClick xmlns:r="http://schemas.openxmlformats.org/officeDocument/2006/relationships" r:id="rId3" tooltip="Click to view recipe list"/>
        </xdr:cNvPr>
        <xdr:cNvSpPr>
          <a:spLocks/>
        </xdr:cNvSpPr>
      </xdr:nvSpPr>
      <xdr:spPr bwMode="auto">
        <a:xfrm>
          <a:off x="2219325" y="77152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accent3"/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+mj-lt"/>
            </a:rPr>
            <a:t>recipes</a:t>
          </a:r>
        </a:p>
      </xdr:txBody>
    </xdr:sp>
    <xdr:clientData/>
  </xdr:twoCellAnchor>
  <xdr:twoCellAnchor>
    <xdr:from>
      <xdr:col>20</xdr:col>
      <xdr:colOff>2143125</xdr:colOff>
      <xdr:row>1</xdr:row>
      <xdr:rowOff>4762</xdr:rowOff>
    </xdr:from>
    <xdr:to>
      <xdr:col>21</xdr:col>
      <xdr:colOff>571500</xdr:colOff>
      <xdr:row>2</xdr:row>
      <xdr:rowOff>23812</xdr:rowOff>
    </xdr:to>
    <xdr:sp macro="" textlink="">
      <xdr:nvSpPr>
        <xdr:cNvPr id="5" name="Shopping Tab Shape" descr="Click to view shopping list." title="Shopping">
          <a:hlinkClick xmlns:r="http://schemas.openxmlformats.org/officeDocument/2006/relationships" r:id="rId4" tooltip="Click to view shopping list"/>
        </xdr:cNvPr>
        <xdr:cNvSpPr>
          <a:spLocks/>
        </xdr:cNvSpPr>
      </xdr:nvSpPr>
      <xdr:spPr bwMode="auto">
        <a:xfrm>
          <a:off x="3238500" y="776287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4"/>
            </a:gs>
            <a:gs pos="0">
              <a:schemeClr val="accent4"/>
            </a:gs>
            <a:gs pos="100000">
              <a:schemeClr val="accent4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shopping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76200</xdr:colOff>
      <xdr:row>2</xdr:row>
      <xdr:rowOff>19050</xdr:rowOff>
    </xdr:to>
    <xdr:sp macro="" textlink="">
      <xdr:nvSpPr>
        <xdr:cNvPr id="6" name="Meal Plan Tab Shape" descr="Click to view meal plan." title="Meal Plan">
          <a:hlinkClick xmlns:r="http://schemas.openxmlformats.org/officeDocument/2006/relationships" r:id="rId1" tooltip="Click to view meal plan"/>
        </xdr:cNvPr>
        <xdr:cNvSpPr>
          <a:spLocks/>
        </xdr:cNvSpPr>
      </xdr:nvSpPr>
      <xdr:spPr bwMode="auto">
        <a:xfrm>
          <a:off x="180975" y="77152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0">
              <a:schemeClr val="accent1"/>
            </a:gs>
            <a:gs pos="85000">
              <a:schemeClr val="accent1"/>
            </a:gs>
            <a:gs pos="100000">
              <a:schemeClr val="accent1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meal plan</a:t>
          </a:r>
        </a:p>
      </xdr:txBody>
    </xdr:sp>
    <xdr:clientData/>
  </xdr:twoCellAnchor>
  <xdr:twoCellAnchor>
    <xdr:from>
      <xdr:col>20</xdr:col>
      <xdr:colOff>104775</xdr:colOff>
      <xdr:row>1</xdr:row>
      <xdr:rowOff>0</xdr:rowOff>
    </xdr:from>
    <xdr:to>
      <xdr:col>20</xdr:col>
      <xdr:colOff>1095375</xdr:colOff>
      <xdr:row>2</xdr:row>
      <xdr:rowOff>19050</xdr:rowOff>
    </xdr:to>
    <xdr:sp macro="" textlink="">
      <xdr:nvSpPr>
        <xdr:cNvPr id="7" name="Ingredients Tab Shape" descr="Click to view ingredients list." title="Ingredients">
          <a:hlinkClick xmlns:r="http://schemas.openxmlformats.org/officeDocument/2006/relationships" r:id="rId2" tooltip="Ingredients (current sheet)"/>
        </xdr:cNvPr>
        <xdr:cNvSpPr>
          <a:spLocks/>
        </xdr:cNvSpPr>
      </xdr:nvSpPr>
      <xdr:spPr bwMode="auto">
        <a:xfrm>
          <a:off x="1200150" y="77152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2"/>
            </a:gs>
            <a:gs pos="0">
              <a:schemeClr val="accent2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n-lt"/>
              <a:ea typeface="+mn-ea"/>
              <a:cs typeface="+mn-cs"/>
            </a:rPr>
            <a:t>ingredients</a:t>
          </a:r>
        </a:p>
      </xdr:txBody>
    </xdr:sp>
    <xdr:clientData/>
  </xdr:twoCellAnchor>
  <xdr:twoCellAnchor>
    <xdr:from>
      <xdr:col>20</xdr:col>
      <xdr:colOff>1123950</xdr:colOff>
      <xdr:row>1</xdr:row>
      <xdr:rowOff>0</xdr:rowOff>
    </xdr:from>
    <xdr:to>
      <xdr:col>20</xdr:col>
      <xdr:colOff>2114550</xdr:colOff>
      <xdr:row>2</xdr:row>
      <xdr:rowOff>19050</xdr:rowOff>
    </xdr:to>
    <xdr:sp macro="" textlink="">
      <xdr:nvSpPr>
        <xdr:cNvPr id="8" name="Recipies Tab Shape" descr="Click to view recipe list." title="Recipies">
          <a:hlinkClick xmlns:r="http://schemas.openxmlformats.org/officeDocument/2006/relationships" r:id="rId3" tooltip="Click to view recipe list"/>
        </xdr:cNvPr>
        <xdr:cNvSpPr>
          <a:spLocks/>
        </xdr:cNvSpPr>
      </xdr:nvSpPr>
      <xdr:spPr bwMode="auto">
        <a:xfrm>
          <a:off x="2219325" y="771525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accent3"/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+mj-lt"/>
            </a:rPr>
            <a:t>recipes</a:t>
          </a:r>
        </a:p>
      </xdr:txBody>
    </xdr:sp>
    <xdr:clientData/>
  </xdr:twoCellAnchor>
  <xdr:twoCellAnchor>
    <xdr:from>
      <xdr:col>20</xdr:col>
      <xdr:colOff>2143125</xdr:colOff>
      <xdr:row>1</xdr:row>
      <xdr:rowOff>4762</xdr:rowOff>
    </xdr:from>
    <xdr:to>
      <xdr:col>21</xdr:col>
      <xdr:colOff>571500</xdr:colOff>
      <xdr:row>2</xdr:row>
      <xdr:rowOff>23812</xdr:rowOff>
    </xdr:to>
    <xdr:sp macro="" textlink="">
      <xdr:nvSpPr>
        <xdr:cNvPr id="9" name="Shopping Tab Shape" descr="Click to view shopping list." title="Shopping">
          <a:hlinkClick xmlns:r="http://schemas.openxmlformats.org/officeDocument/2006/relationships" r:id="rId4" tooltip="Click to view shopping list"/>
        </xdr:cNvPr>
        <xdr:cNvSpPr>
          <a:spLocks/>
        </xdr:cNvSpPr>
      </xdr:nvSpPr>
      <xdr:spPr bwMode="auto">
        <a:xfrm>
          <a:off x="3238500" y="776287"/>
          <a:ext cx="990600" cy="22860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accent4"/>
            </a:gs>
            <a:gs pos="0">
              <a:schemeClr val="accent4"/>
            </a:gs>
            <a:gs pos="100000">
              <a:schemeClr val="accent4">
                <a:lumMod val="75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shopping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Plan" displayName="Plan" ref="B5:F12" totalsRowShown="0" headerRowDxfId="9" dataDxfId="0" headerRowBorderDxfId="7" tableBorderDxfId="8" totalsRowBorderDxfId="6" headerRowCellStyle="Heading 2">
  <tableColumns count="5">
    <tableColumn id="1" name="DATE" dataDxfId="5"/>
    <tableColumn id="6" name="SERVES" dataDxfId="4"/>
    <tableColumn id="2" name="MAIN DISH" dataDxfId="3"/>
    <tableColumn id="3" name="SIDE DISH 1" dataDxfId="2"/>
    <tableColumn id="4" name="SIDE DISH 2" dataDxfId="1"/>
  </tableColumns>
  <tableStyleInfo name="Meal Plan Tab Style" showFirstColumn="0" showLastColumn="0" showRowStripes="1" showColumnStripes="0"/>
  <extLst>
    <ext xmlns:x14="http://schemas.microsoft.com/office/spreadsheetml/2009/9/main" uri="{504A1905-F514-4f6f-8877-14C23A59335A}">
      <x14:table altText="Meal Plan" altTextSummary="List of meals including date, servings, main dish, and two side dishes for each meal. "/>
    </ext>
  </extLst>
</table>
</file>

<file path=xl/theme/theme1.xml><?xml version="1.0" encoding="utf-8"?>
<a:theme xmlns:a="http://schemas.openxmlformats.org/drawingml/2006/main" name="Office Theme">
  <a:themeElements>
    <a:clrScheme name="Monthly Meal Planner">
      <a:dk1>
        <a:sysClr val="windowText" lastClr="000000"/>
      </a:dk1>
      <a:lt1>
        <a:sysClr val="window" lastClr="FFFFFF"/>
      </a:lt1>
      <a:dk2>
        <a:srgbClr val="5B564D"/>
      </a:dk2>
      <a:lt2>
        <a:srgbClr val="FFFFFF"/>
      </a:lt2>
      <a:accent1>
        <a:srgbClr val="85BD26"/>
      </a:accent1>
      <a:accent2>
        <a:srgbClr val="EB6B1F"/>
      </a:accent2>
      <a:accent3>
        <a:srgbClr val="42B8CE"/>
      </a:accent3>
      <a:accent4>
        <a:srgbClr val="E8AF0F"/>
      </a:accent4>
      <a:accent5>
        <a:srgbClr val="F25B4E"/>
      </a:accent5>
      <a:accent6>
        <a:srgbClr val="B35BA9"/>
      </a:accent6>
      <a:hlink>
        <a:srgbClr val="42B8CE"/>
      </a:hlink>
      <a:folHlink>
        <a:srgbClr val="B35BA9"/>
      </a:folHlink>
    </a:clrScheme>
    <a:fontScheme name="Monthly Meal Plann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F12"/>
  <sheetViews>
    <sheetView showGridLines="0" tabSelected="1" zoomScale="86" zoomScaleNormal="86" workbookViewId="0">
      <selection activeCell="I7" sqref="I7"/>
    </sheetView>
  </sheetViews>
  <sheetFormatPr defaultRowHeight="18" customHeight="1" x14ac:dyDescent="0.3"/>
  <cols>
    <col min="1" max="1" width="2.6640625" customWidth="1"/>
    <col min="2" max="2" width="18.44140625" customWidth="1"/>
    <col min="3" max="3" width="10.6640625" customWidth="1"/>
    <col min="4" max="4" width="46.6640625" customWidth="1"/>
    <col min="5" max="6" width="40.44140625" customWidth="1"/>
  </cols>
  <sheetData>
    <row r="1" spans="2:6" ht="18" customHeight="1" thickBot="1" x14ac:dyDescent="0.35"/>
    <row r="2" spans="2:6" ht="43.8" customHeight="1" thickBot="1" x14ac:dyDescent="0.8">
      <c r="B2" s="32" t="s">
        <v>126</v>
      </c>
      <c r="C2" s="33"/>
      <c r="D2" s="33"/>
      <c r="E2" s="33"/>
      <c r="F2" s="34"/>
    </row>
    <row r="3" spans="2:6" ht="35.4" customHeight="1" thickBot="1" x14ac:dyDescent="0.35">
      <c r="B3" s="26" t="s">
        <v>127</v>
      </c>
      <c r="C3" s="27"/>
      <c r="D3" s="27"/>
      <c r="E3" s="27"/>
      <c r="F3" s="28"/>
    </row>
    <row r="4" spans="2:6" ht="42.6" customHeight="1" x14ac:dyDescent="0.3">
      <c r="B4" s="29"/>
      <c r="C4" s="30"/>
      <c r="D4" s="30"/>
      <c r="E4" s="30"/>
      <c r="F4" s="31"/>
    </row>
    <row r="5" spans="2:6" s="5" customFormat="1" ht="53.4" customHeight="1" x14ac:dyDescent="0.3">
      <c r="B5" s="36" t="s">
        <v>51</v>
      </c>
      <c r="C5" s="35" t="s">
        <v>52</v>
      </c>
      <c r="D5" s="35" t="s">
        <v>53</v>
      </c>
      <c r="E5" s="35" t="s">
        <v>54</v>
      </c>
      <c r="F5" s="37" t="s">
        <v>55</v>
      </c>
    </row>
    <row r="6" spans="2:6" ht="27.6" customHeight="1" x14ac:dyDescent="0.3">
      <c r="B6" s="38">
        <v>44866</v>
      </c>
      <c r="C6" s="39">
        <v>4</v>
      </c>
      <c r="D6" s="40" t="s">
        <v>0</v>
      </c>
      <c r="E6" s="40"/>
      <c r="F6" s="41"/>
    </row>
    <row r="7" spans="2:6" ht="25.2" customHeight="1" x14ac:dyDescent="0.3">
      <c r="B7" s="38">
        <v>44867</v>
      </c>
      <c r="C7" s="39">
        <v>4</v>
      </c>
      <c r="D7" s="40" t="s">
        <v>2</v>
      </c>
      <c r="E7" s="40" t="s">
        <v>13</v>
      </c>
      <c r="F7" s="41"/>
    </row>
    <row r="8" spans="2:6" ht="27" customHeight="1" x14ac:dyDescent="0.3">
      <c r="B8" s="38">
        <v>44868</v>
      </c>
      <c r="C8" s="39">
        <v>4</v>
      </c>
      <c r="D8" s="40" t="s">
        <v>7</v>
      </c>
      <c r="E8" s="40" t="s">
        <v>8</v>
      </c>
      <c r="F8" s="41" t="s">
        <v>62</v>
      </c>
    </row>
    <row r="9" spans="2:6" ht="29.4" customHeight="1" x14ac:dyDescent="0.3">
      <c r="B9" s="38">
        <v>44869</v>
      </c>
      <c r="C9" s="39">
        <v>4</v>
      </c>
      <c r="D9" s="40" t="s">
        <v>14</v>
      </c>
      <c r="E9" s="40" t="s">
        <v>13</v>
      </c>
      <c r="F9" s="41" t="s">
        <v>15</v>
      </c>
    </row>
    <row r="10" spans="2:6" ht="33.6" customHeight="1" x14ac:dyDescent="0.3">
      <c r="B10" s="38">
        <v>44870</v>
      </c>
      <c r="C10" s="39">
        <v>4</v>
      </c>
      <c r="D10" s="40" t="s">
        <v>16</v>
      </c>
      <c r="E10" s="40" t="s">
        <v>17</v>
      </c>
      <c r="F10" s="41" t="s">
        <v>122</v>
      </c>
    </row>
    <row r="11" spans="2:6" ht="34.200000000000003" customHeight="1" x14ac:dyDescent="0.3">
      <c r="B11" s="38">
        <v>44871</v>
      </c>
      <c r="C11" s="39">
        <v>4</v>
      </c>
      <c r="D11" s="40" t="s">
        <v>20</v>
      </c>
      <c r="E11" s="40"/>
      <c r="F11" s="41"/>
    </row>
    <row r="12" spans="2:6" ht="34.200000000000003" customHeight="1" thickBot="1" x14ac:dyDescent="0.35">
      <c r="B12" s="42">
        <v>44872</v>
      </c>
      <c r="C12" s="43">
        <v>2</v>
      </c>
      <c r="D12" s="44" t="s">
        <v>63</v>
      </c>
      <c r="E12" s="44" t="s">
        <v>22</v>
      </c>
      <c r="F12" s="45"/>
    </row>
  </sheetData>
  <mergeCells count="2">
    <mergeCell ref="B2:F2"/>
    <mergeCell ref="B3:F3"/>
  </mergeCells>
  <dataValidations count="1">
    <dataValidation type="list" allowBlank="1" showInputMessage="1" sqref="D6:F12">
      <formula1>DishSelection</formula1>
    </dataValidation>
  </dataValidations>
  <printOptions horizontalCentered="1"/>
  <pageMargins left="0.5" right="0.5" top="0.5" bottom="0.8" header="0.3" footer="0.3"/>
  <pageSetup scale="6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100"/>
  <sheetViews>
    <sheetView workbookViewId="0"/>
  </sheetViews>
  <sheetFormatPr defaultRowHeight="13.8" x14ac:dyDescent="0.3"/>
  <cols>
    <col min="8" max="8" width="16.6640625" customWidth="1"/>
    <col min="9" max="9" width="14.44140625" customWidth="1"/>
    <col min="10" max="12" width="21.88671875" customWidth="1"/>
    <col min="18" max="18" width="40.5546875" customWidth="1"/>
    <col min="20" max="20" width="10.44140625" customWidth="1"/>
    <col min="21" max="21" width="40.5546875" customWidth="1"/>
    <col min="22" max="22" width="6.88671875" customWidth="1"/>
    <col min="23" max="23" width="87.44140625" customWidth="1"/>
    <col min="25" max="25" width="12.44140625" customWidth="1"/>
    <col min="26" max="26" width="40.5546875" customWidth="1"/>
    <col min="27" max="27" width="8.44140625" customWidth="1"/>
    <col min="28" max="28" width="13.44140625" customWidth="1"/>
    <col min="29" max="29" width="31.6640625" customWidth="1"/>
    <col min="30" max="30" width="10.88671875" customWidth="1"/>
    <col min="31" max="33" width="10.5546875" customWidth="1"/>
    <col min="34" max="34" width="36.88671875" style="19" customWidth="1"/>
    <col min="35" max="35" width="15.5546875" style="19" customWidth="1"/>
    <col min="36" max="36" width="9.88671875" style="19" customWidth="1"/>
    <col min="37" max="37" width="9.109375" style="19" customWidth="1"/>
    <col min="38" max="38" width="9.109375" customWidth="1"/>
    <col min="39" max="39" width="8" customWidth="1"/>
    <col min="40" max="40" width="8.33203125" customWidth="1"/>
    <col min="41" max="41" width="4.109375" customWidth="1"/>
    <col min="42" max="42" width="6.44140625" customWidth="1"/>
    <col min="43" max="43" width="6.5546875" customWidth="1"/>
    <col min="44" max="44" width="3" customWidth="1"/>
    <col min="45" max="45" width="4" customWidth="1"/>
    <col min="46" max="46" width="11" bestFit="1" customWidth="1"/>
    <col min="47" max="47" width="6.5546875" customWidth="1"/>
    <col min="48" max="48" width="9.44140625" bestFit="1" customWidth="1"/>
    <col min="49" max="49" width="6.44140625" customWidth="1"/>
    <col min="50" max="50" width="5.33203125" customWidth="1"/>
    <col min="51" max="51" width="3.33203125" customWidth="1"/>
    <col min="52" max="52" width="5.44140625" customWidth="1"/>
    <col min="53" max="53" width="2.6640625" customWidth="1"/>
    <col min="54" max="54" width="3.33203125" customWidth="1"/>
    <col min="55" max="55" width="3" customWidth="1"/>
    <col min="56" max="56" width="7.44140625" customWidth="1"/>
    <col min="57" max="57" width="4.109375" customWidth="1"/>
    <col min="58" max="58" width="2.88671875" customWidth="1"/>
    <col min="59" max="59" width="5.44140625" customWidth="1"/>
    <col min="60" max="60" width="3.5546875" customWidth="1"/>
    <col min="61" max="61" width="3" customWidth="1"/>
    <col min="62" max="62" width="3.6640625" customWidth="1"/>
    <col min="63" max="63" width="11.33203125" bestFit="1" customWidth="1"/>
  </cols>
  <sheetData>
    <row r="1" spans="1:37" x14ac:dyDescent="0.2">
      <c r="AH1" s="17" t="s">
        <v>11</v>
      </c>
      <c r="AI1" s="17"/>
      <c r="AJ1" s="17"/>
      <c r="AK1" s="17"/>
    </row>
    <row r="2" spans="1:37" x14ac:dyDescent="0.2">
      <c r="A2" s="21" t="s">
        <v>50</v>
      </c>
      <c r="Z2" s="8"/>
      <c r="AA2" s="11"/>
      <c r="AB2" s="11"/>
      <c r="AC2" s="10"/>
      <c r="AH2" s="17" t="s">
        <v>0</v>
      </c>
      <c r="AI2" s="17"/>
      <c r="AJ2" s="17"/>
      <c r="AK2" s="17"/>
    </row>
    <row r="3" spans="1:37" ht="15.6" x14ac:dyDescent="0.2">
      <c r="H3" t="s">
        <v>12</v>
      </c>
      <c r="I3" t="s">
        <v>12</v>
      </c>
      <c r="R3" t="s">
        <v>11</v>
      </c>
      <c r="T3" s="15" t="s">
        <v>60</v>
      </c>
      <c r="U3" s="15" t="s">
        <v>56</v>
      </c>
      <c r="V3" s="15" t="s">
        <v>52</v>
      </c>
      <c r="W3" s="15" t="s">
        <v>61</v>
      </c>
      <c r="Z3" s="8"/>
      <c r="AA3" s="11"/>
      <c r="AB3" s="11"/>
      <c r="AC3" s="10"/>
      <c r="AH3" s="17"/>
      <c r="AI3" s="17"/>
      <c r="AJ3" s="17"/>
      <c r="AK3" s="17"/>
    </row>
    <row r="4" spans="1:37" x14ac:dyDescent="0.2">
      <c r="C4" s="1"/>
      <c r="D4" s="1"/>
      <c r="H4" s="1" t="s">
        <v>124</v>
      </c>
      <c r="I4" s="1" t="s">
        <v>125</v>
      </c>
      <c r="Q4">
        <v>4</v>
      </c>
      <c r="R4" t="s">
        <v>14</v>
      </c>
      <c r="T4" s="10" t="s">
        <v>1</v>
      </c>
      <c r="U4" s="23" t="s">
        <v>0</v>
      </c>
      <c r="V4" s="11">
        <v>4</v>
      </c>
      <c r="W4" s="12"/>
      <c r="Z4" s="8"/>
      <c r="AA4" s="11"/>
      <c r="AB4" s="11"/>
      <c r="AC4" s="10"/>
      <c r="AH4" s="17"/>
      <c r="AI4" s="17"/>
      <c r="AJ4" s="17"/>
      <c r="AK4" s="17"/>
    </row>
    <row r="5" spans="1:37" x14ac:dyDescent="0.2">
      <c r="Q5">
        <v>4</v>
      </c>
      <c r="R5" t="s">
        <v>13</v>
      </c>
      <c r="T5" s="10" t="s">
        <v>1</v>
      </c>
      <c r="U5" s="23" t="s">
        <v>2</v>
      </c>
      <c r="V5" s="11">
        <v>4</v>
      </c>
      <c r="W5" s="12"/>
      <c r="Z5" s="8"/>
      <c r="AA5" s="11"/>
      <c r="AB5" s="11"/>
      <c r="AC5" s="10"/>
      <c r="AH5" s="17"/>
      <c r="AI5" s="17"/>
      <c r="AJ5" s="17"/>
      <c r="AK5" s="17"/>
    </row>
    <row r="6" spans="1:37" x14ac:dyDescent="0.2">
      <c r="Q6">
        <v>4</v>
      </c>
      <c r="R6" t="s">
        <v>15</v>
      </c>
      <c r="T6" s="10" t="s">
        <v>9</v>
      </c>
      <c r="U6" s="23" t="s">
        <v>13</v>
      </c>
      <c r="V6" s="11">
        <v>4</v>
      </c>
      <c r="W6" s="12"/>
      <c r="Z6" s="8"/>
      <c r="AA6" s="11"/>
      <c r="AB6" s="11"/>
      <c r="AC6" s="10"/>
      <c r="AH6" s="17"/>
      <c r="AI6" s="17"/>
      <c r="AJ6" s="17"/>
      <c r="AK6" s="17"/>
    </row>
    <row r="7" spans="1:37" x14ac:dyDescent="0.2">
      <c r="Q7">
        <v>4</v>
      </c>
      <c r="R7" t="s">
        <v>16</v>
      </c>
      <c r="T7" s="10" t="s">
        <v>1</v>
      </c>
      <c r="U7" s="23" t="s">
        <v>7</v>
      </c>
      <c r="V7" s="11">
        <v>2</v>
      </c>
      <c r="W7" s="12"/>
      <c r="AH7" s="17"/>
      <c r="AI7" s="17"/>
      <c r="AJ7" s="17"/>
      <c r="AK7" s="17"/>
    </row>
    <row r="8" spans="1:37" ht="15.6" x14ac:dyDescent="0.3">
      <c r="H8" s="15" t="s">
        <v>51</v>
      </c>
      <c r="I8" s="15" t="s">
        <v>52</v>
      </c>
      <c r="J8" s="15" t="s">
        <v>53</v>
      </c>
      <c r="K8" s="15" t="s">
        <v>54</v>
      </c>
      <c r="L8" s="15" t="s">
        <v>55</v>
      </c>
      <c r="Q8">
        <v>4</v>
      </c>
      <c r="R8" t="s">
        <v>17</v>
      </c>
      <c r="T8" s="10" t="s">
        <v>9</v>
      </c>
      <c r="U8" s="23" t="s">
        <v>8</v>
      </c>
      <c r="V8" s="11">
        <v>8</v>
      </c>
      <c r="W8" s="12"/>
      <c r="Y8" t="s">
        <v>47</v>
      </c>
      <c r="Z8" s="15" t="s">
        <v>56</v>
      </c>
      <c r="AA8" s="15" t="s">
        <v>57</v>
      </c>
      <c r="AB8" s="16" t="s">
        <v>58</v>
      </c>
      <c r="AC8" s="15" t="s">
        <v>59</v>
      </c>
      <c r="AH8" s="15" t="s">
        <v>56</v>
      </c>
      <c r="AI8" s="15" t="s">
        <v>57</v>
      </c>
      <c r="AJ8" s="16" t="s">
        <v>58</v>
      </c>
      <c r="AK8" s="15" t="s">
        <v>59</v>
      </c>
    </row>
    <row r="9" spans="1:37" x14ac:dyDescent="0.3">
      <c r="H9" s="6">
        <v>41183</v>
      </c>
      <c r="I9" s="4">
        <v>4</v>
      </c>
      <c r="J9" s="22" t="s">
        <v>0</v>
      </c>
      <c r="K9" s="7"/>
      <c r="L9" s="7"/>
      <c r="Q9">
        <v>4</v>
      </c>
      <c r="R9" t="s">
        <v>18</v>
      </c>
      <c r="T9" s="10" t="s">
        <v>9</v>
      </c>
      <c r="U9" s="23" t="s">
        <v>62</v>
      </c>
      <c r="V9" s="11">
        <v>4</v>
      </c>
      <c r="W9" s="12"/>
      <c r="Y9">
        <f ca="1">MultiplierFormula</f>
        <v>1</v>
      </c>
      <c r="Z9" s="23" t="s">
        <v>0</v>
      </c>
      <c r="AA9" s="11">
        <v>1</v>
      </c>
      <c r="AB9" s="11" t="s">
        <v>31</v>
      </c>
      <c r="AC9" s="10" t="s">
        <v>65</v>
      </c>
      <c r="AH9" s="23" t="s">
        <v>0</v>
      </c>
      <c r="AI9" s="11">
        <v>1</v>
      </c>
      <c r="AJ9" s="11" t="s">
        <v>31</v>
      </c>
      <c r="AK9" s="10" t="s">
        <v>65</v>
      </c>
    </row>
    <row r="10" spans="1:37" x14ac:dyDescent="0.3">
      <c r="H10" s="6">
        <v>41184</v>
      </c>
      <c r="I10" s="4">
        <v>4</v>
      </c>
      <c r="J10" s="22" t="s">
        <v>2</v>
      </c>
      <c r="K10" s="7" t="s">
        <v>13</v>
      </c>
      <c r="L10" s="7"/>
      <c r="Q10">
        <v>4</v>
      </c>
      <c r="R10" t="s">
        <v>20</v>
      </c>
      <c r="T10" s="10" t="s">
        <v>1</v>
      </c>
      <c r="U10" s="23" t="s">
        <v>14</v>
      </c>
      <c r="V10" s="11">
        <v>4</v>
      </c>
      <c r="W10" s="12"/>
      <c r="Y10">
        <f ca="1">MultiplierFormula</f>
        <v>1</v>
      </c>
      <c r="Z10" s="23" t="s">
        <v>0</v>
      </c>
      <c r="AA10" s="11">
        <v>0.25</v>
      </c>
      <c r="AB10" s="11" t="s">
        <v>48</v>
      </c>
      <c r="AC10" s="10" t="s">
        <v>66</v>
      </c>
      <c r="AH10" s="23" t="s">
        <v>0</v>
      </c>
      <c r="AI10" s="11">
        <v>0.25</v>
      </c>
      <c r="AJ10" s="11" t="s">
        <v>48</v>
      </c>
      <c r="AK10" s="10" t="s">
        <v>66</v>
      </c>
    </row>
    <row r="11" spans="1:37" ht="27.6" x14ac:dyDescent="0.3">
      <c r="H11" s="6">
        <v>41185</v>
      </c>
      <c r="I11" s="4">
        <v>4</v>
      </c>
      <c r="J11" s="22" t="s">
        <v>7</v>
      </c>
      <c r="K11" s="7" t="s">
        <v>8</v>
      </c>
      <c r="L11" s="7" t="s">
        <v>62</v>
      </c>
      <c r="Q11">
        <v>4</v>
      </c>
      <c r="R11" t="s">
        <v>21</v>
      </c>
      <c r="T11" s="10" t="s">
        <v>9</v>
      </c>
      <c r="U11" s="23" t="s">
        <v>15</v>
      </c>
      <c r="V11" s="11">
        <v>4</v>
      </c>
      <c r="W11" s="12"/>
      <c r="Y11">
        <f ca="1">MultiplierFormula</f>
        <v>1</v>
      </c>
      <c r="Z11" s="23" t="s">
        <v>0</v>
      </c>
      <c r="AA11" s="11">
        <v>1</v>
      </c>
      <c r="AB11" s="11" t="s">
        <v>46</v>
      </c>
      <c r="AC11" s="10" t="s">
        <v>67</v>
      </c>
      <c r="AH11" s="23" t="s">
        <v>0</v>
      </c>
      <c r="AI11" s="11">
        <v>1</v>
      </c>
      <c r="AJ11" s="11" t="s">
        <v>46</v>
      </c>
      <c r="AK11" s="10" t="s">
        <v>67</v>
      </c>
    </row>
    <row r="12" spans="1:37" ht="27.6" x14ac:dyDescent="0.3">
      <c r="H12" s="6">
        <v>41186</v>
      </c>
      <c r="I12" s="4">
        <v>4</v>
      </c>
      <c r="J12" s="22" t="s">
        <v>14</v>
      </c>
      <c r="K12" s="7" t="s">
        <v>13</v>
      </c>
      <c r="L12" s="7" t="s">
        <v>15</v>
      </c>
      <c r="Q12">
        <v>4</v>
      </c>
      <c r="R12" t="s">
        <v>22</v>
      </c>
      <c r="T12" s="10" t="s">
        <v>1</v>
      </c>
      <c r="U12" s="23" t="s">
        <v>16</v>
      </c>
      <c r="V12" s="11">
        <v>4</v>
      </c>
      <c r="W12" s="12"/>
      <c r="Y12">
        <f ca="1">MultiplierFormula</f>
        <v>1</v>
      </c>
      <c r="Z12" s="23" t="s">
        <v>0</v>
      </c>
      <c r="AA12" s="11">
        <v>0.5</v>
      </c>
      <c r="AB12" s="11" t="s">
        <v>43</v>
      </c>
      <c r="AC12" s="10" t="s">
        <v>68</v>
      </c>
      <c r="AH12" s="23" t="s">
        <v>0</v>
      </c>
      <c r="AI12" s="11">
        <v>0.5</v>
      </c>
      <c r="AJ12" s="11" t="s">
        <v>43</v>
      </c>
      <c r="AK12" s="10" t="s">
        <v>68</v>
      </c>
    </row>
    <row r="13" spans="1:37" ht="27.6" x14ac:dyDescent="0.3">
      <c r="H13" s="6">
        <v>41187</v>
      </c>
      <c r="I13" s="4">
        <v>4</v>
      </c>
      <c r="J13" s="22" t="s">
        <v>16</v>
      </c>
      <c r="K13" s="7" t="s">
        <v>17</v>
      </c>
      <c r="L13" s="7" t="s">
        <v>122</v>
      </c>
      <c r="Q13">
        <v>4</v>
      </c>
      <c r="R13" t="s">
        <v>0</v>
      </c>
      <c r="T13" s="10" t="s">
        <v>9</v>
      </c>
      <c r="U13" s="23" t="s">
        <v>17</v>
      </c>
      <c r="V13" s="11">
        <v>4</v>
      </c>
      <c r="W13" s="12"/>
      <c r="Y13">
        <f ca="1">MultiplierFormula</f>
        <v>1</v>
      </c>
      <c r="Z13" s="23" t="s">
        <v>0</v>
      </c>
      <c r="AA13" s="11">
        <v>1</v>
      </c>
      <c r="AB13" s="11" t="s">
        <v>45</v>
      </c>
      <c r="AC13" s="10" t="s">
        <v>69</v>
      </c>
      <c r="AH13" s="23" t="s">
        <v>0</v>
      </c>
      <c r="AI13" s="11">
        <v>1</v>
      </c>
      <c r="AJ13" s="11" t="s">
        <v>45</v>
      </c>
      <c r="AK13" s="10" t="s">
        <v>69</v>
      </c>
    </row>
    <row r="14" spans="1:37" ht="27.6" x14ac:dyDescent="0.3">
      <c r="H14" s="6">
        <v>41188</v>
      </c>
      <c r="I14" s="4">
        <v>4</v>
      </c>
      <c r="J14" s="22" t="s">
        <v>20</v>
      </c>
      <c r="K14" s="7"/>
      <c r="L14" s="7"/>
      <c r="Q14">
        <v>4</v>
      </c>
      <c r="R14" t="s">
        <v>0</v>
      </c>
      <c r="T14" s="10" t="s">
        <v>9</v>
      </c>
      <c r="U14" s="23" t="s">
        <v>122</v>
      </c>
      <c r="V14" s="11">
        <v>4</v>
      </c>
      <c r="W14" s="12"/>
      <c r="Y14">
        <f ca="1">MultiplierFormula</f>
        <v>1</v>
      </c>
      <c r="Z14" s="23" t="s">
        <v>0</v>
      </c>
      <c r="AA14" s="11">
        <v>4</v>
      </c>
      <c r="AB14" s="11" t="s">
        <v>48</v>
      </c>
      <c r="AC14" s="10" t="s">
        <v>70</v>
      </c>
      <c r="AH14" s="23" t="s">
        <v>0</v>
      </c>
      <c r="AI14" s="11">
        <v>4</v>
      </c>
      <c r="AJ14" s="11" t="s">
        <v>48</v>
      </c>
      <c r="AK14" s="10" t="s">
        <v>70</v>
      </c>
    </row>
    <row r="15" spans="1:37" x14ac:dyDescent="0.3">
      <c r="H15" s="6">
        <v>41189</v>
      </c>
      <c r="I15" s="4">
        <v>2</v>
      </c>
      <c r="J15" s="22" t="s">
        <v>63</v>
      </c>
      <c r="K15" s="7" t="s">
        <v>22</v>
      </c>
      <c r="L15" s="7"/>
      <c r="Q15">
        <v>4</v>
      </c>
      <c r="R15" t="s">
        <v>13</v>
      </c>
      <c r="T15" s="10" t="s">
        <v>1</v>
      </c>
      <c r="U15" s="23" t="s">
        <v>20</v>
      </c>
      <c r="V15" s="11">
        <v>4</v>
      </c>
      <c r="W15" s="12"/>
      <c r="Y15">
        <f ca="1">MultiplierFormula</f>
        <v>1</v>
      </c>
      <c r="Z15" s="23" t="s">
        <v>0</v>
      </c>
      <c r="AA15" s="11">
        <v>1</v>
      </c>
      <c r="AB15" s="11" t="s">
        <v>48</v>
      </c>
      <c r="AC15" s="10" t="s">
        <v>71</v>
      </c>
      <c r="AH15" s="23" t="s">
        <v>0</v>
      </c>
      <c r="AI15" s="11">
        <v>1</v>
      </c>
      <c r="AJ15" s="11" t="s">
        <v>48</v>
      </c>
      <c r="AK15" s="10" t="s">
        <v>71</v>
      </c>
    </row>
    <row r="16" spans="1:37" x14ac:dyDescent="0.3">
      <c r="H16" s="6">
        <v>41190</v>
      </c>
      <c r="I16" s="4">
        <v>2</v>
      </c>
      <c r="J16" s="22" t="s">
        <v>0</v>
      </c>
      <c r="K16" s="7"/>
      <c r="L16" s="7"/>
      <c r="Q16">
        <v>4</v>
      </c>
      <c r="R16" t="s">
        <v>0</v>
      </c>
      <c r="T16" s="10" t="s">
        <v>1</v>
      </c>
      <c r="U16" s="23" t="s">
        <v>63</v>
      </c>
      <c r="V16" s="11">
        <v>4</v>
      </c>
      <c r="W16" s="12"/>
      <c r="Y16">
        <f ca="1">MultiplierFormula</f>
        <v>1</v>
      </c>
      <c r="Z16" s="23" t="s">
        <v>0</v>
      </c>
      <c r="AA16" s="11">
        <v>1.5</v>
      </c>
      <c r="AB16" s="11" t="s">
        <v>48</v>
      </c>
      <c r="AC16" s="10" t="s">
        <v>72</v>
      </c>
      <c r="AH16" s="23" t="s">
        <v>0</v>
      </c>
      <c r="AI16" s="11">
        <v>1.5</v>
      </c>
      <c r="AJ16" s="11" t="s">
        <v>48</v>
      </c>
      <c r="AK16" s="10" t="s">
        <v>72</v>
      </c>
    </row>
    <row r="17" spans="8:37" x14ac:dyDescent="0.3">
      <c r="H17" s="3"/>
      <c r="I17" s="2"/>
      <c r="Q17">
        <v>4</v>
      </c>
      <c r="R17" t="s">
        <v>8</v>
      </c>
      <c r="T17" s="10" t="s">
        <v>9</v>
      </c>
      <c r="U17" s="23" t="s">
        <v>22</v>
      </c>
      <c r="V17" s="11">
        <v>4</v>
      </c>
      <c r="W17" s="12"/>
      <c r="Y17">
        <f ca="1">MultiplierFormula</f>
        <v>1</v>
      </c>
      <c r="Z17" s="23" t="s">
        <v>0</v>
      </c>
      <c r="AA17" s="11">
        <v>0.5</v>
      </c>
      <c r="AB17" s="11" t="s">
        <v>48</v>
      </c>
      <c r="AC17" s="10" t="s">
        <v>73</v>
      </c>
      <c r="AH17" s="23" t="s">
        <v>0</v>
      </c>
      <c r="AI17" s="11">
        <v>0.5</v>
      </c>
      <c r="AJ17" s="11" t="s">
        <v>48</v>
      </c>
      <c r="AK17" s="10" t="s">
        <v>73</v>
      </c>
    </row>
    <row r="18" spans="8:37" x14ac:dyDescent="0.3">
      <c r="H18" s="3"/>
      <c r="I18" s="2"/>
      <c r="Q18">
        <v>4</v>
      </c>
      <c r="R18" t="s">
        <v>10</v>
      </c>
      <c r="T18" s="9"/>
      <c r="U18" s="25"/>
      <c r="V18" s="24"/>
      <c r="W18" s="9"/>
      <c r="Y18">
        <f ca="1">MultiplierFormula</f>
        <v>1</v>
      </c>
      <c r="Z18" s="23" t="s">
        <v>0</v>
      </c>
      <c r="AA18" s="11">
        <v>0.5</v>
      </c>
      <c r="AB18" s="14" t="s">
        <v>6</v>
      </c>
      <c r="AC18" s="10" t="s">
        <v>74</v>
      </c>
      <c r="AH18" s="23" t="s">
        <v>0</v>
      </c>
      <c r="AI18" s="11">
        <v>0.5</v>
      </c>
      <c r="AJ18" s="14" t="s">
        <v>6</v>
      </c>
      <c r="AK18" s="10" t="s">
        <v>74</v>
      </c>
    </row>
    <row r="19" spans="8:37" x14ac:dyDescent="0.3">
      <c r="H19" s="3"/>
      <c r="I19" s="2"/>
      <c r="Y19">
        <f ca="1">MultiplierFormula</f>
        <v>1</v>
      </c>
      <c r="Z19" s="23" t="s">
        <v>0</v>
      </c>
      <c r="AA19" s="11">
        <v>1</v>
      </c>
      <c r="AB19" s="11" t="s">
        <v>26</v>
      </c>
      <c r="AC19" s="10" t="s">
        <v>75</v>
      </c>
      <c r="AH19" s="23" t="s">
        <v>0</v>
      </c>
      <c r="AI19" s="11">
        <v>1</v>
      </c>
      <c r="AJ19" s="11" t="s">
        <v>26</v>
      </c>
      <c r="AK19" s="10" t="s">
        <v>75</v>
      </c>
    </row>
    <row r="20" spans="8:37" x14ac:dyDescent="0.3">
      <c r="H20" s="3"/>
      <c r="I20" s="2"/>
      <c r="Y20">
        <f ca="1">MultiplierFormula</f>
        <v>1</v>
      </c>
      <c r="Z20" s="23" t="s">
        <v>0</v>
      </c>
      <c r="AA20" s="11">
        <v>2</v>
      </c>
      <c r="AB20" s="11" t="s">
        <v>44</v>
      </c>
      <c r="AC20" s="10" t="s">
        <v>76</v>
      </c>
      <c r="AH20" s="23" t="s">
        <v>0</v>
      </c>
      <c r="AI20" s="11">
        <v>2</v>
      </c>
      <c r="AJ20" s="11" t="s">
        <v>44</v>
      </c>
      <c r="AK20" s="10" t="s">
        <v>76</v>
      </c>
    </row>
    <row r="21" spans="8:37" x14ac:dyDescent="0.3">
      <c r="H21" s="3"/>
      <c r="I21" s="2"/>
      <c r="Y21" t="e">
        <f ca="1">MultiplierFormula</f>
        <v>#N/A</v>
      </c>
      <c r="Z21" s="23" t="s">
        <v>2</v>
      </c>
      <c r="AA21" s="11">
        <v>4</v>
      </c>
      <c r="AB21" s="11" t="s">
        <v>27</v>
      </c>
      <c r="AC21" s="10" t="s">
        <v>77</v>
      </c>
      <c r="AH21" s="17"/>
      <c r="AI21" s="18"/>
      <c r="AJ21" s="18"/>
    </row>
    <row r="22" spans="8:37" x14ac:dyDescent="0.3">
      <c r="H22" s="3"/>
      <c r="I22" s="2"/>
      <c r="Y22" t="e">
        <f ca="1">MultiplierFormula</f>
        <v>#N/A</v>
      </c>
      <c r="Z22" s="23" t="s">
        <v>2</v>
      </c>
      <c r="AA22" s="11">
        <v>1</v>
      </c>
      <c r="AB22" s="11" t="s">
        <v>4</v>
      </c>
      <c r="AC22" s="10" t="s">
        <v>78</v>
      </c>
      <c r="AH22" s="17"/>
      <c r="AI22" s="18"/>
      <c r="AJ22" s="18"/>
    </row>
    <row r="23" spans="8:37" x14ac:dyDescent="0.3">
      <c r="H23" s="3"/>
      <c r="I23" s="2"/>
      <c r="Y23" t="e">
        <f ca="1">MultiplierFormula</f>
        <v>#N/A</v>
      </c>
      <c r="Z23" s="23" t="s">
        <v>2</v>
      </c>
      <c r="AA23" s="11">
        <v>1</v>
      </c>
      <c r="AB23" s="11" t="s">
        <v>5</v>
      </c>
      <c r="AC23" s="10" t="s">
        <v>79</v>
      </c>
      <c r="AH23" s="17"/>
      <c r="AI23" s="18"/>
      <c r="AJ23" s="18"/>
    </row>
    <row r="24" spans="8:37" x14ac:dyDescent="0.3">
      <c r="H24" s="3"/>
      <c r="I24" s="2"/>
      <c r="Y24" t="e">
        <f ca="1">MultiplierFormula</f>
        <v>#N/A</v>
      </c>
      <c r="Z24" s="23" t="s">
        <v>2</v>
      </c>
      <c r="AA24" s="11">
        <v>1</v>
      </c>
      <c r="AB24" s="11" t="s">
        <v>43</v>
      </c>
      <c r="AC24" s="10" t="s">
        <v>80</v>
      </c>
      <c r="AH24" s="17"/>
      <c r="AI24" s="18"/>
      <c r="AJ24" s="18"/>
    </row>
    <row r="25" spans="8:37" x14ac:dyDescent="0.3">
      <c r="H25" s="3"/>
      <c r="I25" s="2"/>
      <c r="Y25" t="e">
        <f ca="1">MultiplierFormula</f>
        <v>#N/A</v>
      </c>
      <c r="Z25" s="23" t="s">
        <v>2</v>
      </c>
      <c r="AA25" s="11">
        <v>1</v>
      </c>
      <c r="AB25" s="11" t="s">
        <v>29</v>
      </c>
      <c r="AC25" s="10" t="s">
        <v>81</v>
      </c>
      <c r="AH25" s="17"/>
      <c r="AI25" s="18"/>
      <c r="AJ25" s="18"/>
    </row>
    <row r="26" spans="8:37" x14ac:dyDescent="0.3">
      <c r="H26" s="3"/>
      <c r="I26" s="2"/>
      <c r="Y26" t="e">
        <f ca="1">MultiplierFormula</f>
        <v>#N/A</v>
      </c>
      <c r="Z26" s="23" t="s">
        <v>2</v>
      </c>
      <c r="AA26" s="11">
        <v>1</v>
      </c>
      <c r="AB26" s="11" t="s">
        <v>30</v>
      </c>
      <c r="AC26" s="10" t="s">
        <v>82</v>
      </c>
      <c r="AH26" s="17"/>
      <c r="AI26" s="18"/>
      <c r="AJ26" s="18"/>
    </row>
    <row r="27" spans="8:37" x14ac:dyDescent="0.3">
      <c r="H27" s="3"/>
      <c r="I27" s="2"/>
      <c r="Y27" t="e">
        <f ca="1">MultiplierFormula</f>
        <v>#N/A</v>
      </c>
      <c r="Z27" s="23" t="s">
        <v>2</v>
      </c>
      <c r="AA27" s="11">
        <v>1</v>
      </c>
      <c r="AB27" s="11" t="s">
        <v>30</v>
      </c>
      <c r="AC27" s="10" t="s">
        <v>83</v>
      </c>
      <c r="AH27" s="17"/>
      <c r="AI27" s="18"/>
      <c r="AJ27" s="18"/>
    </row>
    <row r="28" spans="8:37" x14ac:dyDescent="0.3">
      <c r="H28" s="3"/>
      <c r="I28" s="2"/>
      <c r="Y28" t="e">
        <f ca="1">MultiplierFormula</f>
        <v>#N/A</v>
      </c>
      <c r="Z28" s="23" t="s">
        <v>2</v>
      </c>
      <c r="AA28" s="11">
        <v>1</v>
      </c>
      <c r="AB28" s="11" t="s">
        <v>30</v>
      </c>
      <c r="AC28" s="10" t="s">
        <v>84</v>
      </c>
      <c r="AH28" s="17"/>
      <c r="AI28" s="18"/>
      <c r="AJ28" s="18"/>
    </row>
    <row r="29" spans="8:37" x14ac:dyDescent="0.3">
      <c r="H29" s="3"/>
      <c r="I29" s="2"/>
      <c r="Y29" t="e">
        <f ca="1">MultiplierFormula</f>
        <v>#N/A</v>
      </c>
      <c r="Z29" s="23" t="s">
        <v>2</v>
      </c>
      <c r="AA29" s="11">
        <v>0.25</v>
      </c>
      <c r="AB29" s="11" t="s">
        <v>29</v>
      </c>
      <c r="AC29" s="10" t="s">
        <v>85</v>
      </c>
      <c r="AH29" s="17"/>
      <c r="AI29" s="18"/>
      <c r="AJ29" s="18"/>
    </row>
    <row r="30" spans="8:37" x14ac:dyDescent="0.3">
      <c r="H30" s="3"/>
      <c r="I30" s="2"/>
      <c r="Y30">
        <f ca="1">MultiplierFormula</f>
        <v>1</v>
      </c>
      <c r="Z30" s="23" t="s">
        <v>13</v>
      </c>
      <c r="AA30" s="11">
        <v>1</v>
      </c>
      <c r="AB30" s="11" t="s">
        <v>48</v>
      </c>
      <c r="AC30" s="10" t="s">
        <v>86</v>
      </c>
      <c r="AH30" s="17"/>
      <c r="AI30" s="18"/>
      <c r="AJ30" s="18"/>
    </row>
    <row r="31" spans="8:37" x14ac:dyDescent="0.3">
      <c r="H31" s="3"/>
      <c r="I31" s="2"/>
      <c r="Y31">
        <f ca="1">MultiplierFormula</f>
        <v>1</v>
      </c>
      <c r="Z31" s="23" t="s">
        <v>13</v>
      </c>
      <c r="AA31" s="11">
        <v>0.5</v>
      </c>
      <c r="AB31" s="11" t="s">
        <v>30</v>
      </c>
      <c r="AC31" s="10" t="s">
        <v>87</v>
      </c>
      <c r="AH31" s="17"/>
      <c r="AI31" s="18"/>
      <c r="AJ31" s="18"/>
    </row>
    <row r="32" spans="8:37" x14ac:dyDescent="0.3">
      <c r="H32" s="3"/>
      <c r="I32" s="2"/>
      <c r="Y32" t="e">
        <f ca="1">MultiplierFormula</f>
        <v>#N/A</v>
      </c>
      <c r="Z32" s="23" t="s">
        <v>7</v>
      </c>
      <c r="AA32" s="11">
        <v>2</v>
      </c>
      <c r="AB32" s="11" t="s">
        <v>27</v>
      </c>
      <c r="AC32" s="10" t="s">
        <v>77</v>
      </c>
      <c r="AH32" s="17"/>
      <c r="AI32" s="18"/>
      <c r="AJ32" s="18"/>
    </row>
    <row r="33" spans="8:36" x14ac:dyDescent="0.3">
      <c r="H33" s="3"/>
      <c r="I33" s="2"/>
      <c r="Y33" t="e">
        <f ca="1">MultiplierFormula</f>
        <v>#N/A</v>
      </c>
      <c r="Z33" s="23" t="s">
        <v>7</v>
      </c>
      <c r="AA33" s="11">
        <v>1</v>
      </c>
      <c r="AB33" s="11" t="s">
        <v>49</v>
      </c>
      <c r="AC33" s="10" t="s">
        <v>88</v>
      </c>
      <c r="AH33" s="17"/>
      <c r="AI33" s="18"/>
      <c r="AJ33" s="17"/>
    </row>
    <row r="34" spans="8:36" x14ac:dyDescent="0.3">
      <c r="H34" s="3"/>
      <c r="I34" s="2"/>
      <c r="Y34">
        <f ca="1">MultiplierFormula</f>
        <v>0.5</v>
      </c>
      <c r="Z34" s="23" t="s">
        <v>8</v>
      </c>
      <c r="AA34" s="11">
        <v>2</v>
      </c>
      <c r="AB34" s="11" t="s">
        <v>48</v>
      </c>
      <c r="AC34" s="10" t="s">
        <v>89</v>
      </c>
      <c r="AH34" s="17"/>
      <c r="AI34" s="18"/>
      <c r="AJ34" s="18"/>
    </row>
    <row r="35" spans="8:36" x14ac:dyDescent="0.3">
      <c r="H35" s="3"/>
      <c r="I35" s="2"/>
      <c r="Y35">
        <f ca="1">MultiplierFormula</f>
        <v>0.5</v>
      </c>
      <c r="Z35" s="23" t="s">
        <v>8</v>
      </c>
      <c r="AA35" s="11">
        <v>0.5</v>
      </c>
      <c r="AB35" s="11" t="s">
        <v>30</v>
      </c>
      <c r="AC35" s="10" t="s">
        <v>87</v>
      </c>
      <c r="AH35" s="17"/>
      <c r="AI35" s="18"/>
      <c r="AJ35" s="17"/>
    </row>
    <row r="36" spans="8:36" x14ac:dyDescent="0.3">
      <c r="H36" s="3"/>
      <c r="I36" s="2"/>
      <c r="Y36">
        <f ca="1">MultiplierFormula</f>
        <v>0.5</v>
      </c>
      <c r="Z36" s="23" t="s">
        <v>8</v>
      </c>
      <c r="AA36" s="11">
        <v>1</v>
      </c>
      <c r="AB36" s="11" t="s">
        <v>29</v>
      </c>
      <c r="AC36" s="10" t="s">
        <v>90</v>
      </c>
      <c r="AH36" s="17"/>
      <c r="AI36" s="18"/>
      <c r="AJ36" s="17"/>
    </row>
    <row r="37" spans="8:36" x14ac:dyDescent="0.3">
      <c r="H37" s="3"/>
      <c r="I37" s="2"/>
      <c r="Y37">
        <f ca="1">MultiplierFormula</f>
        <v>0.5</v>
      </c>
      <c r="Z37" s="23" t="s">
        <v>8</v>
      </c>
      <c r="AA37" s="11">
        <v>0.5</v>
      </c>
      <c r="AB37" s="11" t="s">
        <v>30</v>
      </c>
      <c r="AC37" s="10" t="s">
        <v>91</v>
      </c>
      <c r="AH37" s="17"/>
      <c r="AI37" s="18"/>
      <c r="AJ37" s="17"/>
    </row>
    <row r="38" spans="8:36" x14ac:dyDescent="0.3">
      <c r="H38" s="3"/>
      <c r="I38" s="2"/>
      <c r="Y38">
        <f ca="1">MultiplierFormula</f>
        <v>0.5</v>
      </c>
      <c r="Z38" s="23" t="s">
        <v>8</v>
      </c>
      <c r="AA38" s="11">
        <v>0.5</v>
      </c>
      <c r="AB38" s="11" t="s">
        <v>48</v>
      </c>
      <c r="AC38" s="10" t="s">
        <v>92</v>
      </c>
      <c r="AH38" s="17"/>
      <c r="AI38" s="18"/>
      <c r="AJ38" s="18"/>
    </row>
    <row r="39" spans="8:36" x14ac:dyDescent="0.3">
      <c r="H39" s="3"/>
      <c r="I39" s="2"/>
      <c r="Y39">
        <f ca="1">MultiplierFormula</f>
        <v>0.5</v>
      </c>
      <c r="Z39" s="23" t="s">
        <v>8</v>
      </c>
      <c r="AA39" s="11">
        <v>0.25</v>
      </c>
      <c r="AB39" s="11" t="s">
        <v>48</v>
      </c>
      <c r="AC39" s="10" t="s">
        <v>93</v>
      </c>
      <c r="AH39" s="17"/>
      <c r="AI39" s="18"/>
      <c r="AJ39" s="18"/>
    </row>
    <row r="40" spans="8:36" x14ac:dyDescent="0.2">
      <c r="Y40">
        <f ca="1">MultiplierFormula</f>
        <v>0.5</v>
      </c>
      <c r="Z40" s="23" t="s">
        <v>8</v>
      </c>
      <c r="AA40" s="11">
        <v>0.25</v>
      </c>
      <c r="AB40" s="11" t="s">
        <v>48</v>
      </c>
      <c r="AC40" s="10" t="s">
        <v>94</v>
      </c>
      <c r="AH40" s="17"/>
      <c r="AI40" s="18"/>
      <c r="AJ40" s="18"/>
    </row>
    <row r="41" spans="8:36" x14ac:dyDescent="0.2">
      <c r="Y41">
        <f ca="1">MultiplierFormula</f>
        <v>0.5</v>
      </c>
      <c r="Z41" s="23" t="s">
        <v>8</v>
      </c>
      <c r="AA41" s="11">
        <v>0.25</v>
      </c>
      <c r="AB41" s="11" t="s">
        <v>48</v>
      </c>
      <c r="AC41" s="10" t="s">
        <v>95</v>
      </c>
      <c r="AH41" s="17"/>
      <c r="AI41" s="18"/>
      <c r="AJ41" s="18"/>
    </row>
    <row r="42" spans="8:36" x14ac:dyDescent="0.2">
      <c r="Y42" t="e">
        <f ca="1">MultiplierFormula</f>
        <v>#N/A</v>
      </c>
      <c r="Z42" s="23" t="s">
        <v>62</v>
      </c>
      <c r="AA42" s="11">
        <v>3</v>
      </c>
      <c r="AB42" s="11" t="s">
        <v>30</v>
      </c>
      <c r="AC42" s="10" t="s">
        <v>91</v>
      </c>
      <c r="AH42" s="17"/>
      <c r="AI42" s="18"/>
      <c r="AJ42" s="18"/>
    </row>
    <row r="43" spans="8:36" x14ac:dyDescent="0.2">
      <c r="Y43" t="e">
        <f ca="1">MultiplierFormula</f>
        <v>#N/A</v>
      </c>
      <c r="Z43" s="23" t="s">
        <v>62</v>
      </c>
      <c r="AA43" s="11">
        <v>3</v>
      </c>
      <c r="AB43" s="11" t="s">
        <v>48</v>
      </c>
      <c r="AC43" s="10" t="s">
        <v>123</v>
      </c>
      <c r="AH43" s="17"/>
      <c r="AI43" s="18"/>
      <c r="AJ43" s="18"/>
    </row>
    <row r="44" spans="8:36" x14ac:dyDescent="0.2">
      <c r="Y44" t="e">
        <f ca="1">MultiplierFormula</f>
        <v>#N/A</v>
      </c>
      <c r="Z44" s="23" t="s">
        <v>62</v>
      </c>
      <c r="AA44" s="11">
        <v>1</v>
      </c>
      <c r="AB44" s="11" t="s">
        <v>48</v>
      </c>
      <c r="AC44" s="10" t="s">
        <v>96</v>
      </c>
      <c r="AH44" s="17"/>
      <c r="AI44" s="18"/>
      <c r="AJ44" s="18"/>
    </row>
    <row r="45" spans="8:36" x14ac:dyDescent="0.2">
      <c r="Y45" t="e">
        <f ca="1">MultiplierFormula</f>
        <v>#N/A</v>
      </c>
      <c r="Z45" s="23" t="s">
        <v>62</v>
      </c>
      <c r="AA45" s="11">
        <v>0.25</v>
      </c>
      <c r="AB45" s="11" t="s">
        <v>48</v>
      </c>
      <c r="AC45" s="10" t="s">
        <v>97</v>
      </c>
      <c r="AH45" s="17"/>
      <c r="AI45" s="18"/>
      <c r="AJ45" s="18"/>
    </row>
    <row r="46" spans="8:36" x14ac:dyDescent="0.2">
      <c r="Y46" t="e">
        <f ca="1">MultiplierFormula</f>
        <v>#N/A</v>
      </c>
      <c r="Z46" s="23" t="s">
        <v>62</v>
      </c>
      <c r="AA46" s="11">
        <v>2</v>
      </c>
      <c r="AB46" s="11" t="s">
        <v>33</v>
      </c>
      <c r="AC46" s="10" t="s">
        <v>98</v>
      </c>
      <c r="AH46" s="17"/>
      <c r="AI46" s="18"/>
      <c r="AJ46" s="17"/>
    </row>
    <row r="47" spans="8:36" x14ac:dyDescent="0.2">
      <c r="Y47">
        <f ca="1">MultiplierFormula</f>
        <v>1</v>
      </c>
      <c r="Z47" s="23" t="s">
        <v>14</v>
      </c>
      <c r="AA47" s="11">
        <v>1</v>
      </c>
      <c r="AB47" s="11" t="s">
        <v>31</v>
      </c>
      <c r="AC47" s="10" t="s">
        <v>99</v>
      </c>
      <c r="AH47" s="17"/>
      <c r="AI47" s="18"/>
      <c r="AJ47" s="18"/>
    </row>
    <row r="48" spans="8:36" x14ac:dyDescent="0.2">
      <c r="Y48">
        <f ca="1">MultiplierFormula</f>
        <v>1</v>
      </c>
      <c r="Z48" s="23" t="s">
        <v>14</v>
      </c>
      <c r="AA48" s="11">
        <v>1</v>
      </c>
      <c r="AB48" s="11" t="s">
        <v>39</v>
      </c>
      <c r="AC48" s="10" t="s">
        <v>100</v>
      </c>
      <c r="AH48" s="17"/>
      <c r="AI48" s="18"/>
      <c r="AJ48" s="17"/>
    </row>
    <row r="49" spans="25:36" x14ac:dyDescent="0.2">
      <c r="Y49">
        <f ca="1">MultiplierFormula</f>
        <v>1</v>
      </c>
      <c r="Z49" s="23" t="s">
        <v>14</v>
      </c>
      <c r="AA49" s="11">
        <v>2</v>
      </c>
      <c r="AB49" s="11" t="s">
        <v>6</v>
      </c>
      <c r="AC49" s="10" t="s">
        <v>101</v>
      </c>
      <c r="AH49" s="17"/>
      <c r="AI49" s="18"/>
      <c r="AJ49" s="17"/>
    </row>
    <row r="50" spans="25:36" x14ac:dyDescent="0.2">
      <c r="Y50">
        <f ca="1">MultiplierFormula</f>
        <v>1</v>
      </c>
      <c r="Z50" s="23" t="s">
        <v>14</v>
      </c>
      <c r="AA50" s="11">
        <v>1</v>
      </c>
      <c r="AB50" s="11" t="s">
        <v>42</v>
      </c>
      <c r="AC50" s="10" t="s">
        <v>102</v>
      </c>
      <c r="AH50" s="17"/>
      <c r="AI50" s="18"/>
      <c r="AJ50" s="17"/>
    </row>
    <row r="51" spans="25:36" x14ac:dyDescent="0.2">
      <c r="Y51">
        <f ca="1">MultiplierFormula</f>
        <v>1</v>
      </c>
      <c r="Z51" s="23" t="s">
        <v>14</v>
      </c>
      <c r="AA51" s="11">
        <v>1</v>
      </c>
      <c r="AB51" s="11" t="s">
        <v>35</v>
      </c>
      <c r="AC51" s="10" t="s">
        <v>103</v>
      </c>
      <c r="AH51" s="17"/>
      <c r="AI51" s="18"/>
      <c r="AJ51" s="17"/>
    </row>
    <row r="52" spans="25:36" x14ac:dyDescent="0.2">
      <c r="Y52">
        <f ca="1">MultiplierFormula</f>
        <v>1</v>
      </c>
      <c r="Z52" s="23" t="s">
        <v>14</v>
      </c>
      <c r="AA52" s="11">
        <v>1</v>
      </c>
      <c r="AB52" s="11" t="s">
        <v>24</v>
      </c>
      <c r="AC52" s="10" t="s">
        <v>104</v>
      </c>
      <c r="AH52" s="17"/>
      <c r="AI52" s="18"/>
      <c r="AJ52" s="17"/>
    </row>
    <row r="53" spans="25:36" x14ac:dyDescent="0.2">
      <c r="Y53">
        <f ca="1">MultiplierFormula</f>
        <v>1</v>
      </c>
      <c r="Z53" s="23" t="s">
        <v>13</v>
      </c>
      <c r="AA53" s="11">
        <v>1</v>
      </c>
      <c r="AB53" s="11" t="s">
        <v>48</v>
      </c>
      <c r="AC53" s="10" t="s">
        <v>86</v>
      </c>
      <c r="AH53" s="17"/>
      <c r="AI53" s="18"/>
      <c r="AJ53" s="17"/>
    </row>
    <row r="54" spans="25:36" x14ac:dyDescent="0.2">
      <c r="Y54">
        <f ca="1">MultiplierFormula</f>
        <v>1</v>
      </c>
      <c r="Z54" s="23" t="s">
        <v>13</v>
      </c>
      <c r="AA54" s="11">
        <v>0.5</v>
      </c>
      <c r="AB54" s="11" t="s">
        <v>30</v>
      </c>
      <c r="AC54" s="10" t="s">
        <v>87</v>
      </c>
      <c r="AH54" s="17"/>
      <c r="AI54" s="18"/>
      <c r="AJ54" s="18"/>
    </row>
    <row r="55" spans="25:36" x14ac:dyDescent="0.2">
      <c r="Y55">
        <f ca="1">MultiplierFormula</f>
        <v>1</v>
      </c>
      <c r="Z55" s="23" t="s">
        <v>15</v>
      </c>
      <c r="AA55" s="11">
        <v>1</v>
      </c>
      <c r="AB55" s="11" t="s">
        <v>64</v>
      </c>
      <c r="AC55" s="10" t="s">
        <v>105</v>
      </c>
      <c r="AH55" s="17"/>
      <c r="AI55" s="18"/>
      <c r="AJ55" s="18"/>
    </row>
    <row r="56" spans="25:36" x14ac:dyDescent="0.2">
      <c r="Y56">
        <f ca="1">MultiplierFormula</f>
        <v>1</v>
      </c>
      <c r="Z56" s="23" t="s">
        <v>15</v>
      </c>
      <c r="AA56" s="11">
        <v>0.25</v>
      </c>
      <c r="AB56" s="11" t="s">
        <v>48</v>
      </c>
      <c r="AC56" s="10" t="s">
        <v>82</v>
      </c>
      <c r="AH56" s="17"/>
      <c r="AI56" s="18"/>
      <c r="AJ56" s="18"/>
    </row>
    <row r="57" spans="25:36" x14ac:dyDescent="0.2">
      <c r="Y57">
        <f ca="1">MultiplierFormula</f>
        <v>1</v>
      </c>
      <c r="Z57" s="23" t="s">
        <v>15</v>
      </c>
      <c r="AA57" s="11">
        <v>0.25</v>
      </c>
      <c r="AB57" s="11" t="s">
        <v>48</v>
      </c>
      <c r="AC57" s="10" t="s">
        <v>106</v>
      </c>
      <c r="AH57" s="17"/>
      <c r="AI57" s="18"/>
      <c r="AJ57" s="17"/>
    </row>
    <row r="58" spans="25:36" x14ac:dyDescent="0.2">
      <c r="Y58">
        <f ca="1">MultiplierFormula</f>
        <v>1</v>
      </c>
      <c r="Z58" s="23" t="s">
        <v>15</v>
      </c>
      <c r="AA58" s="11">
        <v>0.25</v>
      </c>
      <c r="AB58" s="11" t="s">
        <v>48</v>
      </c>
      <c r="AC58" s="10" t="s">
        <v>89</v>
      </c>
      <c r="AH58" s="17"/>
      <c r="AI58" s="18"/>
      <c r="AJ58" s="18"/>
    </row>
    <row r="59" spans="25:36" x14ac:dyDescent="0.2">
      <c r="Y59">
        <f ca="1">MultiplierFormula</f>
        <v>1</v>
      </c>
      <c r="Z59" s="23" t="s">
        <v>15</v>
      </c>
      <c r="AA59" s="11">
        <v>1</v>
      </c>
      <c r="AB59" s="11" t="s">
        <v>35</v>
      </c>
      <c r="AC59" s="10" t="s">
        <v>107</v>
      </c>
      <c r="AH59" s="17"/>
      <c r="AI59" s="18"/>
      <c r="AJ59" s="17"/>
    </row>
    <row r="60" spans="25:36" x14ac:dyDescent="0.2">
      <c r="Y60">
        <f ca="1">MultiplierFormula</f>
        <v>1</v>
      </c>
      <c r="Z60" s="23" t="s">
        <v>16</v>
      </c>
      <c r="AA60" s="11">
        <v>4</v>
      </c>
      <c r="AB60" s="11" t="s">
        <v>36</v>
      </c>
      <c r="AC60" s="10" t="s">
        <v>108</v>
      </c>
      <c r="AH60" s="17"/>
      <c r="AI60" s="18"/>
      <c r="AJ60" s="17"/>
    </row>
    <row r="61" spans="25:36" x14ac:dyDescent="0.2">
      <c r="Y61">
        <f ca="1">MultiplierFormula</f>
        <v>1</v>
      </c>
      <c r="Z61" s="23" t="s">
        <v>16</v>
      </c>
      <c r="AA61" s="11">
        <v>1</v>
      </c>
      <c r="AB61" s="11" t="s">
        <v>49</v>
      </c>
      <c r="AC61" s="10" t="s">
        <v>88</v>
      </c>
      <c r="AH61" s="17"/>
      <c r="AI61" s="18"/>
      <c r="AJ61" s="17"/>
    </row>
    <row r="62" spans="25:36" x14ac:dyDescent="0.2">
      <c r="Y62">
        <f ca="1">MultiplierFormula</f>
        <v>1</v>
      </c>
      <c r="Z62" s="23" t="s">
        <v>16</v>
      </c>
      <c r="AA62" s="11">
        <v>6</v>
      </c>
      <c r="AB62" s="11" t="s">
        <v>29</v>
      </c>
      <c r="AC62" s="10" t="s">
        <v>19</v>
      </c>
      <c r="AH62" s="17"/>
      <c r="AI62" s="18"/>
      <c r="AJ62" s="17"/>
    </row>
    <row r="63" spans="25:36" x14ac:dyDescent="0.2">
      <c r="Y63">
        <f ca="1">MultiplierFormula</f>
        <v>1</v>
      </c>
      <c r="Z63" s="23" t="s">
        <v>16</v>
      </c>
      <c r="AA63" s="11">
        <v>6</v>
      </c>
      <c r="AB63" s="11" t="s">
        <v>29</v>
      </c>
      <c r="AC63" s="10" t="s">
        <v>109</v>
      </c>
      <c r="AH63" s="17"/>
      <c r="AI63" s="18"/>
      <c r="AJ63" s="17"/>
    </row>
    <row r="64" spans="25:36" x14ac:dyDescent="0.2">
      <c r="Y64">
        <f ca="1">MultiplierFormula</f>
        <v>1</v>
      </c>
      <c r="Z64" s="23" t="s">
        <v>16</v>
      </c>
      <c r="AA64" s="11">
        <v>4</v>
      </c>
      <c r="AB64" s="11" t="s">
        <v>29</v>
      </c>
      <c r="AC64" s="10" t="s">
        <v>110</v>
      </c>
      <c r="AH64" s="17"/>
      <c r="AI64" s="18"/>
      <c r="AJ64" s="18"/>
    </row>
    <row r="65" spans="25:36" x14ac:dyDescent="0.2">
      <c r="Y65">
        <f ca="1">MultiplierFormula</f>
        <v>1</v>
      </c>
      <c r="Z65" s="23" t="s">
        <v>16</v>
      </c>
      <c r="AA65" s="11">
        <v>1</v>
      </c>
      <c r="AB65" s="11" t="s">
        <v>32</v>
      </c>
      <c r="AC65" s="10" t="s">
        <v>111</v>
      </c>
      <c r="AH65" s="17"/>
      <c r="AI65" s="18"/>
      <c r="AJ65" s="18"/>
    </row>
    <row r="66" spans="25:36" x14ac:dyDescent="0.2">
      <c r="Y66">
        <f ca="1">MultiplierFormula</f>
        <v>1</v>
      </c>
      <c r="Z66" s="23" t="s">
        <v>17</v>
      </c>
      <c r="AA66" s="11">
        <v>1</v>
      </c>
      <c r="AB66" s="11" t="s">
        <v>25</v>
      </c>
      <c r="AC66" s="10" t="s">
        <v>17</v>
      </c>
      <c r="AH66" s="17"/>
      <c r="AI66" s="18"/>
      <c r="AJ66" s="18"/>
    </row>
    <row r="67" spans="25:36" x14ac:dyDescent="0.2">
      <c r="Y67" t="e">
        <f ca="1">MultiplierFormula</f>
        <v>#N/A</v>
      </c>
      <c r="Z67" s="23" t="s">
        <v>122</v>
      </c>
      <c r="AA67" s="11">
        <v>1</v>
      </c>
      <c r="AB67" s="11" t="s">
        <v>37</v>
      </c>
      <c r="AC67" s="10" t="s">
        <v>122</v>
      </c>
      <c r="AH67" s="17"/>
      <c r="AI67" s="18"/>
      <c r="AJ67" s="17"/>
    </row>
    <row r="68" spans="25:36" x14ac:dyDescent="0.2">
      <c r="Y68">
        <f ca="1">MultiplierFormula</f>
        <v>1</v>
      </c>
      <c r="Z68" s="23" t="s">
        <v>20</v>
      </c>
      <c r="AA68" s="11">
        <v>1</v>
      </c>
      <c r="AB68" s="11" t="s">
        <v>30</v>
      </c>
      <c r="AC68" s="10" t="s">
        <v>91</v>
      </c>
      <c r="AH68" s="17"/>
      <c r="AI68" s="18"/>
      <c r="AJ68" s="17"/>
    </row>
    <row r="69" spans="25:36" x14ac:dyDescent="0.2">
      <c r="Y69">
        <f ca="1">MultiplierFormula</f>
        <v>1</v>
      </c>
      <c r="Z69" s="23" t="s">
        <v>20</v>
      </c>
      <c r="AA69" s="11">
        <v>1.5</v>
      </c>
      <c r="AB69" s="11" t="s">
        <v>31</v>
      </c>
      <c r="AC69" s="10" t="s">
        <v>65</v>
      </c>
      <c r="AH69" s="17"/>
      <c r="AI69" s="18"/>
      <c r="AJ69" s="17"/>
    </row>
    <row r="70" spans="25:36" x14ac:dyDescent="0.2">
      <c r="Y70">
        <f ca="1">MultiplierFormula</f>
        <v>1</v>
      </c>
      <c r="Z70" s="23" t="s">
        <v>20</v>
      </c>
      <c r="AA70" s="11">
        <v>8</v>
      </c>
      <c r="AB70" s="11" t="s">
        <v>38</v>
      </c>
      <c r="AC70" s="10" t="s">
        <v>112</v>
      </c>
      <c r="AH70" s="17"/>
      <c r="AI70" s="18"/>
      <c r="AJ70" s="17"/>
    </row>
    <row r="71" spans="25:36" x14ac:dyDescent="0.2">
      <c r="Y71">
        <f ca="1">MultiplierFormula</f>
        <v>1</v>
      </c>
      <c r="Z71" s="23" t="s">
        <v>20</v>
      </c>
      <c r="AA71" s="11">
        <v>1</v>
      </c>
      <c r="AB71" s="11" t="s">
        <v>39</v>
      </c>
      <c r="AC71" s="10" t="s">
        <v>100</v>
      </c>
      <c r="AH71" s="17"/>
      <c r="AI71" s="18"/>
      <c r="AJ71" s="17"/>
    </row>
    <row r="72" spans="25:36" x14ac:dyDescent="0.2">
      <c r="Y72">
        <f ca="1">MultiplierFormula</f>
        <v>1</v>
      </c>
      <c r="Z72" s="23" t="s">
        <v>20</v>
      </c>
      <c r="AA72" s="11">
        <v>2</v>
      </c>
      <c r="AB72" s="11" t="s">
        <v>24</v>
      </c>
      <c r="AC72" s="10" t="s">
        <v>113</v>
      </c>
      <c r="AH72" s="17"/>
      <c r="AI72" s="18"/>
      <c r="AJ72" s="17"/>
    </row>
    <row r="73" spans="25:36" x14ac:dyDescent="0.2">
      <c r="Y73">
        <f ca="1">MultiplierFormula</f>
        <v>1</v>
      </c>
      <c r="Z73" s="23" t="s">
        <v>20</v>
      </c>
      <c r="AA73" s="11">
        <v>2</v>
      </c>
      <c r="AB73" s="11" t="s">
        <v>29</v>
      </c>
      <c r="AC73" s="10" t="s">
        <v>114</v>
      </c>
      <c r="AH73" s="17"/>
      <c r="AI73" s="18"/>
      <c r="AJ73" s="18"/>
    </row>
    <row r="74" spans="25:36" x14ac:dyDescent="0.2">
      <c r="Y74">
        <f ca="1">MultiplierFormula</f>
        <v>1</v>
      </c>
      <c r="Z74" s="23" t="s">
        <v>20</v>
      </c>
      <c r="AA74" s="11">
        <v>4</v>
      </c>
      <c r="AB74" s="11" t="s">
        <v>28</v>
      </c>
      <c r="AC74" s="10" t="s">
        <v>71</v>
      </c>
      <c r="AH74" s="17"/>
      <c r="AI74" s="18"/>
      <c r="AJ74" s="18"/>
    </row>
    <row r="75" spans="25:36" x14ac:dyDescent="0.2">
      <c r="Y75">
        <f ca="1">MultiplierFormula</f>
        <v>1</v>
      </c>
      <c r="Z75" s="23" t="s">
        <v>20</v>
      </c>
      <c r="AA75" s="11">
        <v>1</v>
      </c>
      <c r="AB75" s="11" t="s">
        <v>25</v>
      </c>
      <c r="AC75" s="10" t="s">
        <v>115</v>
      </c>
      <c r="AH75" s="17"/>
      <c r="AI75" s="18"/>
      <c r="AJ75" s="18"/>
    </row>
    <row r="76" spans="25:36" x14ac:dyDescent="0.2">
      <c r="Y76">
        <f ca="1">MultiplierFormula</f>
        <v>1</v>
      </c>
      <c r="Z76" s="23" t="s">
        <v>20</v>
      </c>
      <c r="AA76" s="11">
        <v>2</v>
      </c>
      <c r="AB76" s="11" t="s">
        <v>40</v>
      </c>
      <c r="AC76" s="10" t="s">
        <v>116</v>
      </c>
      <c r="AH76" s="17"/>
      <c r="AI76" s="18"/>
      <c r="AJ76" s="17"/>
    </row>
    <row r="77" spans="25:36" x14ac:dyDescent="0.2">
      <c r="Y77" t="e">
        <f ca="1">MultiplierFormula</f>
        <v>#N/A</v>
      </c>
      <c r="Z77" s="23" t="s">
        <v>63</v>
      </c>
      <c r="AA77" s="11">
        <v>0.5</v>
      </c>
      <c r="AB77" s="11" t="s">
        <v>31</v>
      </c>
      <c r="AC77" s="10" t="s">
        <v>23</v>
      </c>
      <c r="AH77" s="17"/>
      <c r="AI77" s="20"/>
      <c r="AJ77" s="17"/>
    </row>
    <row r="78" spans="25:36" x14ac:dyDescent="0.2">
      <c r="Y78" t="e">
        <f ca="1">MultiplierFormula</f>
        <v>#N/A</v>
      </c>
      <c r="Z78" s="23" t="s">
        <v>63</v>
      </c>
      <c r="AA78" s="11" t="s">
        <v>3</v>
      </c>
      <c r="AB78" s="11" t="s">
        <v>30</v>
      </c>
      <c r="AC78" s="10" t="s">
        <v>87</v>
      </c>
      <c r="AH78" s="17"/>
      <c r="AI78" s="18"/>
      <c r="AJ78" s="17"/>
    </row>
    <row r="79" spans="25:36" x14ac:dyDescent="0.2">
      <c r="Y79" t="e">
        <f ca="1">MultiplierFormula</f>
        <v>#N/A</v>
      </c>
      <c r="Z79" s="23" t="s">
        <v>63</v>
      </c>
      <c r="AA79" s="13">
        <v>0.5</v>
      </c>
      <c r="AB79" s="11" t="s">
        <v>31</v>
      </c>
      <c r="AC79" s="10" t="s">
        <v>117</v>
      </c>
      <c r="AH79" s="17"/>
      <c r="AI79" s="18"/>
      <c r="AJ79" s="17"/>
    </row>
    <row r="80" spans="25:36" x14ac:dyDescent="0.2">
      <c r="Y80" t="e">
        <f ca="1">MultiplierFormula</f>
        <v>#N/A</v>
      </c>
      <c r="Z80" s="23" t="s">
        <v>63</v>
      </c>
      <c r="AA80" s="11">
        <v>1</v>
      </c>
      <c r="AB80" s="11" t="s">
        <v>48</v>
      </c>
      <c r="AC80" s="10" t="s">
        <v>118</v>
      </c>
      <c r="AH80" s="17"/>
      <c r="AI80" s="18"/>
      <c r="AJ80" s="18"/>
    </row>
    <row r="81" spans="25:36" x14ac:dyDescent="0.2">
      <c r="Y81" t="e">
        <f ca="1">MultiplierFormula</f>
        <v>#N/A</v>
      </c>
      <c r="Z81" s="23" t="s">
        <v>63</v>
      </c>
      <c r="AA81" s="11">
        <v>6</v>
      </c>
      <c r="AB81" s="11" t="s">
        <v>30</v>
      </c>
      <c r="AC81" s="10" t="s">
        <v>93</v>
      </c>
      <c r="AH81" s="17"/>
      <c r="AI81" s="18"/>
      <c r="AJ81" s="18"/>
    </row>
    <row r="82" spans="25:36" x14ac:dyDescent="0.2">
      <c r="Y82">
        <f ca="1">MultiplierFormula</f>
        <v>1</v>
      </c>
      <c r="Z82" s="23" t="s">
        <v>22</v>
      </c>
      <c r="AA82" s="11">
        <v>1</v>
      </c>
      <c r="AB82" s="11" t="s">
        <v>34</v>
      </c>
      <c r="AC82" s="10" t="s">
        <v>119</v>
      </c>
      <c r="AH82" s="17"/>
      <c r="AI82" s="18"/>
      <c r="AJ82" s="18"/>
    </row>
    <row r="83" spans="25:36" x14ac:dyDescent="0.2">
      <c r="Y83">
        <f ca="1">MultiplierFormula</f>
        <v>1</v>
      </c>
      <c r="Z83" s="23" t="s">
        <v>22</v>
      </c>
      <c r="AA83" s="11">
        <v>1</v>
      </c>
      <c r="AB83" s="11" t="s">
        <v>34</v>
      </c>
      <c r="AC83" s="10" t="s">
        <v>120</v>
      </c>
      <c r="AH83" s="17"/>
      <c r="AI83" s="17"/>
      <c r="AJ83" s="17"/>
    </row>
    <row r="84" spans="25:36" x14ac:dyDescent="0.2">
      <c r="Y84">
        <f ca="1">MultiplierFormula</f>
        <v>1</v>
      </c>
      <c r="Z84" s="23" t="s">
        <v>22</v>
      </c>
      <c r="AA84" s="11">
        <v>1</v>
      </c>
      <c r="AB84" s="11" t="s">
        <v>41</v>
      </c>
      <c r="AC84" s="10" t="s">
        <v>121</v>
      </c>
      <c r="AH84" s="17"/>
      <c r="AI84" s="17"/>
      <c r="AJ84" s="17"/>
    </row>
    <row r="85" spans="25:36" x14ac:dyDescent="0.2">
      <c r="Y85">
        <f ca="1">MultiplierFormula</f>
        <v>1</v>
      </c>
      <c r="Z85" s="23" t="s">
        <v>0</v>
      </c>
      <c r="AA85" s="11">
        <v>1</v>
      </c>
      <c r="AB85" s="11" t="s">
        <v>31</v>
      </c>
      <c r="AC85" s="10" t="s">
        <v>65</v>
      </c>
      <c r="AH85" s="17"/>
      <c r="AI85" s="17"/>
      <c r="AJ85" s="17"/>
    </row>
    <row r="86" spans="25:36" x14ac:dyDescent="0.2">
      <c r="Y86">
        <f ca="1">MultiplierFormula</f>
        <v>1</v>
      </c>
      <c r="Z86" s="23" t="s">
        <v>0</v>
      </c>
      <c r="AA86" s="11">
        <v>0.25</v>
      </c>
      <c r="AB86" s="11" t="s">
        <v>48</v>
      </c>
      <c r="AC86" s="10" t="s">
        <v>66</v>
      </c>
      <c r="AH86" s="17"/>
      <c r="AI86" s="17"/>
      <c r="AJ86" s="17"/>
    </row>
    <row r="87" spans="25:36" x14ac:dyDescent="0.2">
      <c r="Y87">
        <f ca="1">MultiplierFormula</f>
        <v>1</v>
      </c>
      <c r="Z87" s="23" t="s">
        <v>0</v>
      </c>
      <c r="AA87" s="11">
        <v>1</v>
      </c>
      <c r="AB87" s="11" t="s">
        <v>46</v>
      </c>
      <c r="AC87" s="10" t="s">
        <v>67</v>
      </c>
      <c r="AH87" s="17"/>
      <c r="AI87" s="17"/>
      <c r="AJ87" s="17"/>
    </row>
    <row r="88" spans="25:36" x14ac:dyDescent="0.2">
      <c r="Y88">
        <f ca="1">MultiplierFormula</f>
        <v>1</v>
      </c>
      <c r="Z88" s="23" t="s">
        <v>0</v>
      </c>
      <c r="AA88" s="11">
        <v>0.5</v>
      </c>
      <c r="AB88" s="11" t="s">
        <v>43</v>
      </c>
      <c r="AC88" s="10" t="s">
        <v>68</v>
      </c>
      <c r="AH88" s="17"/>
      <c r="AI88" s="17"/>
      <c r="AJ88" s="17"/>
    </row>
    <row r="89" spans="25:36" x14ac:dyDescent="0.2">
      <c r="Y89">
        <f ca="1">MultiplierFormula</f>
        <v>1</v>
      </c>
      <c r="Z89" s="23" t="s">
        <v>0</v>
      </c>
      <c r="AA89" s="11">
        <v>1</v>
      </c>
      <c r="AB89" s="11" t="s">
        <v>45</v>
      </c>
      <c r="AC89" s="10" t="s">
        <v>69</v>
      </c>
      <c r="AH89" s="17"/>
      <c r="AI89" s="17"/>
      <c r="AJ89" s="17"/>
    </row>
    <row r="90" spans="25:36" x14ac:dyDescent="0.2">
      <c r="Y90">
        <f ca="1">MultiplierFormula</f>
        <v>1</v>
      </c>
      <c r="Z90" s="23" t="s">
        <v>0</v>
      </c>
      <c r="AA90" s="11">
        <v>4</v>
      </c>
      <c r="AB90" s="11" t="s">
        <v>48</v>
      </c>
      <c r="AC90" s="10" t="s">
        <v>70</v>
      </c>
      <c r="AH90" s="17"/>
      <c r="AI90" s="17"/>
      <c r="AJ90" s="17"/>
    </row>
    <row r="91" spans="25:36" x14ac:dyDescent="0.2">
      <c r="Y91">
        <f ca="1">MultiplierFormula</f>
        <v>1</v>
      </c>
      <c r="Z91" s="23" t="s">
        <v>0</v>
      </c>
      <c r="AA91" s="11">
        <v>1</v>
      </c>
      <c r="AB91" s="11" t="s">
        <v>48</v>
      </c>
      <c r="AC91" s="10" t="s">
        <v>71</v>
      </c>
      <c r="AH91" s="17"/>
      <c r="AI91" s="17"/>
      <c r="AJ91" s="17"/>
    </row>
    <row r="92" spans="25:36" x14ac:dyDescent="0.2">
      <c r="Y92">
        <f ca="1">MultiplierFormula</f>
        <v>1</v>
      </c>
      <c r="Z92" s="23" t="s">
        <v>0</v>
      </c>
      <c r="AA92" s="11">
        <v>1.5</v>
      </c>
      <c r="AB92" s="11" t="s">
        <v>48</v>
      </c>
      <c r="AC92" s="10" t="s">
        <v>72</v>
      </c>
      <c r="AH92" s="17"/>
      <c r="AI92" s="17"/>
      <c r="AJ92" s="17"/>
    </row>
    <row r="93" spans="25:36" x14ac:dyDescent="0.2">
      <c r="Y93">
        <f ca="1">MultiplierFormula</f>
        <v>1</v>
      </c>
      <c r="Z93" s="23" t="s">
        <v>0</v>
      </c>
      <c r="AA93" s="11">
        <v>0.5</v>
      </c>
      <c r="AB93" s="11" t="s">
        <v>48</v>
      </c>
      <c r="AC93" s="10" t="s">
        <v>73</v>
      </c>
      <c r="AH93" s="17"/>
      <c r="AI93" s="17"/>
      <c r="AJ93" s="17"/>
    </row>
    <row r="94" spans="25:36" x14ac:dyDescent="0.2">
      <c r="Y94">
        <f ca="1">MultiplierFormula</f>
        <v>1</v>
      </c>
      <c r="Z94" s="23" t="s">
        <v>0</v>
      </c>
      <c r="AA94" s="11">
        <v>0.5</v>
      </c>
      <c r="AB94" s="14" t="s">
        <v>6</v>
      </c>
      <c r="AC94" s="10" t="s">
        <v>74</v>
      </c>
      <c r="AH94" s="17"/>
      <c r="AI94" s="17"/>
      <c r="AJ94" s="17"/>
    </row>
    <row r="95" spans="25:36" x14ac:dyDescent="0.2">
      <c r="Y95">
        <f ca="1">MultiplierFormula</f>
        <v>1</v>
      </c>
      <c r="Z95" s="23" t="s">
        <v>0</v>
      </c>
      <c r="AA95" s="11">
        <v>1</v>
      </c>
      <c r="AB95" s="11" t="s">
        <v>26</v>
      </c>
      <c r="AC95" s="10" t="s">
        <v>75</v>
      </c>
      <c r="AH95" s="17"/>
      <c r="AI95" s="17"/>
      <c r="AJ95" s="17"/>
    </row>
    <row r="96" spans="25:36" x14ac:dyDescent="0.2">
      <c r="Y96">
        <f ca="1">MultiplierFormula</f>
        <v>1</v>
      </c>
      <c r="Z96" s="23" t="s">
        <v>0</v>
      </c>
      <c r="AA96" s="11">
        <v>2</v>
      </c>
      <c r="AB96" s="11" t="s">
        <v>44</v>
      </c>
      <c r="AC96" s="10" t="s">
        <v>76</v>
      </c>
      <c r="AH96" s="17"/>
      <c r="AI96" s="17"/>
      <c r="AJ96" s="17"/>
    </row>
    <row r="97" spans="26:29" x14ac:dyDescent="0.2">
      <c r="Z97" s="17"/>
      <c r="AA97" s="18"/>
      <c r="AB97" s="18"/>
      <c r="AC97" s="19"/>
    </row>
    <row r="98" spans="26:29" x14ac:dyDescent="0.3">
      <c r="Z98" s="23"/>
      <c r="AA98" s="11"/>
      <c r="AB98" s="11"/>
      <c r="AC98" s="10"/>
    </row>
    <row r="99" spans="26:29" x14ac:dyDescent="0.2">
      <c r="Z99" s="17"/>
      <c r="AA99" s="18"/>
      <c r="AB99" s="18"/>
      <c r="AC99" s="19"/>
    </row>
    <row r="100" spans="26:29" x14ac:dyDescent="0.3">
      <c r="Z100" s="8"/>
      <c r="AA100" s="11"/>
      <c r="AB100" s="11"/>
      <c r="AC100" s="10"/>
    </row>
  </sheetData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12E16C8-6F9A-4308-BC51-CE4FF991B2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meal plan</vt:lpstr>
      <vt:lpstr>calculations</vt:lpstr>
      <vt:lpstr>calculations!Criteria</vt:lpstr>
      <vt:lpstr>calculations!Extract</vt:lpstr>
      <vt:lpstr>'meal plan'!Print_Titles</vt:lpstr>
      <vt:lpstr>WeekDishes</vt:lpstr>
      <vt:lpstr>WeekIngredients</vt:lpstr>
      <vt:lpstr>WeekIngredients_temp</vt:lpstr>
      <vt:lpstr>WeekIngredients_tempCriteria</vt:lpstr>
      <vt:lpstr>WeekIngredientsCriteria</vt:lpstr>
      <vt:lpstr>WeekPlan</vt:lpstr>
      <vt:lpstr>WeekPlanCriteria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2013-06-07T15:29:07Z</dcterms:created>
  <dcterms:modified xsi:type="dcterms:W3CDTF">2022-10-12T15:00:35Z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TC039870599991</vt:lpwstr>
  </property>
</Properties>
</file>