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activeTab="1"/>
  </bookViews>
  <sheets>
    <sheet name="BOM SOC" sheetId="50" r:id="rId1"/>
    <sheet name="Sites SOC" sheetId="49" r:id="rId2"/>
    <sheet name="1.Badarawa" sheetId="46" r:id="rId3"/>
    <sheet name="8.Damakasuwa" sheetId="39" r:id="rId4"/>
    <sheet name="9.Damau" sheetId="38" r:id="rId5"/>
    <sheet name="10.Dan Alhaji" sheetId="37" r:id="rId6"/>
    <sheet name="11.Danjinjiri" sheetId="36" r:id="rId7"/>
    <sheet name="12.Danguzuri" sheetId="35" r:id="rId8"/>
    <sheet name="13.Danwata" sheetId="34" r:id="rId9"/>
    <sheet name="14.Fai" sheetId="33" r:id="rId10"/>
    <sheet name="15.Galadimawa" sheetId="32" r:id="rId11"/>
    <sheet name="16.Gangara" sheetId="31" r:id="rId12"/>
    <sheet name="17.Garu Kurama" sheetId="30" r:id="rId13"/>
    <sheet name="18.Geshere" sheetId="29" r:id="rId14"/>
    <sheet name="19.Gidan Tagwai" sheetId="28" r:id="rId15"/>
    <sheet name="20.Gidan Waya" sheetId="27" r:id="rId16"/>
    <sheet name="21.Gwaraji" sheetId="26" r:id="rId17"/>
    <sheet name="22.Hanwa" sheetId="25" r:id="rId18"/>
    <sheet name="23.Kadage" sheetId="24" r:id="rId19"/>
    <sheet name="24.Kamuru Ikulu" sheetId="23" r:id="rId20"/>
    <sheet name="25.Damba Kasaya" sheetId="22" r:id="rId21"/>
    <sheet name="26.Kurmin Kogi" sheetId="21" r:id="rId22"/>
    <sheet name="27.Kurmin Bi" sheetId="20" r:id="rId23"/>
    <sheet name="28.Likoro" sheetId="19" r:id="rId24"/>
    <sheet name="29.Madakiya" sheetId="18" r:id="rId25"/>
    <sheet name="30.Mah" sheetId="17" r:id="rId26"/>
    <sheet name="31.Manchok" sheetId="16" r:id="rId27"/>
    <sheet name="32.Maro" sheetId="15" r:id="rId28"/>
    <sheet name="33.Rafin Guza" sheetId="1" r:id="rId29"/>
    <sheet name="34.Rimin Doko" sheetId="8" r:id="rId30"/>
    <sheet name="35.Ruzia" sheetId="9" r:id="rId31"/>
    <sheet name="36.Tashan Kade" sheetId="10" r:id="rId32"/>
    <sheet name="37.Television" sheetId="11" r:id="rId33"/>
    <sheet name="38.Turawa" sheetId="12" r:id="rId34"/>
    <sheet name="39.Zangon Aya" sheetId="13" r:id="rId35"/>
    <sheet name="40.Makarfi" sheetId="14" r:id="rId36"/>
  </sheets>
  <definedNames>
    <definedName name="_xlnm.Print_Area" localSheetId="2">'1.Badarawa'!$C$2:$K$45</definedName>
    <definedName name="_xlnm.Print_Area" localSheetId="5">'10.Dan Alhaji'!$B$2:$J$45</definedName>
    <definedName name="_xlnm.Print_Area" localSheetId="6">'11.Danjinjiri'!$B$2:$J$45</definedName>
    <definedName name="_xlnm.Print_Area" localSheetId="7">'12.Danguzuri'!$B$2:$J$45</definedName>
    <definedName name="_xlnm.Print_Area" localSheetId="8">'13.Danwata'!$B$2:$J$45</definedName>
    <definedName name="_xlnm.Print_Area" localSheetId="9">'14.Fai'!$B$2:$J$45</definedName>
    <definedName name="_xlnm.Print_Area" localSheetId="10">'15.Galadimawa'!$B$2:$J$45</definedName>
    <definedName name="_xlnm.Print_Area" localSheetId="11">'16.Gangara'!$B$2:$J$45</definedName>
    <definedName name="_xlnm.Print_Area" localSheetId="12">'17.Garu Kurama'!$B$2:$J$45</definedName>
    <definedName name="_xlnm.Print_Area" localSheetId="13">'18.Geshere'!$B$2:$J$45</definedName>
    <definedName name="_xlnm.Print_Area" localSheetId="14">'19.Gidan Tagwai'!$B$2:$J$45</definedName>
    <definedName name="_xlnm.Print_Area" localSheetId="15">'20.Gidan Waya'!$B$2:$J$45</definedName>
    <definedName name="_xlnm.Print_Area" localSheetId="16">'21.Gwaraji'!$B$2:$J$45</definedName>
    <definedName name="_xlnm.Print_Area" localSheetId="17">'22.Hanwa'!$B$2:$J$45</definedName>
    <definedName name="_xlnm.Print_Area" localSheetId="18">'23.Kadage'!$B$2:$J$45</definedName>
    <definedName name="_xlnm.Print_Area" localSheetId="19">'24.Kamuru Ikulu'!$B$2:$J$45</definedName>
    <definedName name="_xlnm.Print_Area" localSheetId="20">'25.Damba Kasaya'!$B$2:$J$45</definedName>
    <definedName name="_xlnm.Print_Area" localSheetId="21">'26.Kurmin Kogi'!$B$2:$J$45</definedName>
    <definedName name="_xlnm.Print_Area" localSheetId="22">'27.Kurmin Bi'!$B$2:$J$45</definedName>
    <definedName name="_xlnm.Print_Area" localSheetId="23">'28.Likoro'!$B$2:$J$45</definedName>
    <definedName name="_xlnm.Print_Area" localSheetId="24">'29.Madakiya'!$B$2:$J$45</definedName>
    <definedName name="_xlnm.Print_Area" localSheetId="25">'30.Mah'!$B$2:$J$45</definedName>
    <definedName name="_xlnm.Print_Area" localSheetId="26">'31.Manchok'!$B$2:$J$45</definedName>
    <definedName name="_xlnm.Print_Area" localSheetId="27">'32.Maro'!$B$2:$J$45</definedName>
    <definedName name="_xlnm.Print_Area" localSheetId="28">'33.Rafin Guza'!$B$2:$J$45</definedName>
    <definedName name="_xlnm.Print_Area" localSheetId="29">'34.Rimin Doko'!$B$2:$J$45</definedName>
    <definedName name="_xlnm.Print_Area" localSheetId="30">'35.Ruzia'!$B$2:$J$45</definedName>
    <definedName name="_xlnm.Print_Area" localSheetId="31">'36.Tashan Kade'!$B$2:$J$45</definedName>
    <definedName name="_xlnm.Print_Area" localSheetId="32">'37.Television'!$B$2:$J$45</definedName>
    <definedName name="_xlnm.Print_Area" localSheetId="33">'38.Turawa'!$B$2:$J$45</definedName>
    <definedName name="_xlnm.Print_Area" localSheetId="34">'39.Zangon Aya'!$B$2:$J$45</definedName>
    <definedName name="_xlnm.Print_Area" localSheetId="35">'40.Makarfi'!$B$2:$J$45</definedName>
    <definedName name="_xlnm.Print_Area" localSheetId="3">'8.Damakasuwa'!$B$2:$J$45</definedName>
    <definedName name="_xlnm.Print_Area" localSheetId="4">'9.Damau'!$B$2:$J$45</definedName>
    <definedName name="_xlnm.Print_Area" localSheetId="1">'Sites SOC'!$B$2:$D$25</definedName>
    <definedName name="_xlnm.Print_Titles" localSheetId="2">'1.Badarawa'!$4:$4</definedName>
    <definedName name="_xlnm.Print_Titles" localSheetId="5">'10.Dan Alhaji'!$4:$4</definedName>
    <definedName name="_xlnm.Print_Titles" localSheetId="6">'11.Danjinjiri'!$4:$4</definedName>
    <definedName name="_xlnm.Print_Titles" localSheetId="7">'12.Danguzuri'!$4:$4</definedName>
    <definedName name="_xlnm.Print_Titles" localSheetId="8">'13.Danwata'!$4:$4</definedName>
    <definedName name="_xlnm.Print_Titles" localSheetId="9">'14.Fai'!$4:$4</definedName>
    <definedName name="_xlnm.Print_Titles" localSheetId="10">'15.Galadimawa'!$4:$4</definedName>
    <definedName name="_xlnm.Print_Titles" localSheetId="11">'16.Gangara'!$4:$4</definedName>
    <definedName name="_xlnm.Print_Titles" localSheetId="12">'17.Garu Kurama'!$4:$4</definedName>
    <definedName name="_xlnm.Print_Titles" localSheetId="13">'18.Geshere'!$4:$4</definedName>
    <definedName name="_xlnm.Print_Titles" localSheetId="14">'19.Gidan Tagwai'!$4:$4</definedName>
    <definedName name="_xlnm.Print_Titles" localSheetId="15">'20.Gidan Waya'!$4:$4</definedName>
    <definedName name="_xlnm.Print_Titles" localSheetId="16">'21.Gwaraji'!$4:$4</definedName>
    <definedName name="_xlnm.Print_Titles" localSheetId="17">'22.Hanwa'!$4:$4</definedName>
    <definedName name="_xlnm.Print_Titles" localSheetId="18">'23.Kadage'!$4:$4</definedName>
    <definedName name="_xlnm.Print_Titles" localSheetId="19">'24.Kamuru Ikulu'!$4:$4</definedName>
    <definedName name="_xlnm.Print_Titles" localSheetId="20">'25.Damba Kasaya'!$4:$4</definedName>
    <definedName name="_xlnm.Print_Titles" localSheetId="21">'26.Kurmin Kogi'!$4:$4</definedName>
    <definedName name="_xlnm.Print_Titles" localSheetId="22">'27.Kurmin Bi'!$4:$4</definedName>
    <definedName name="_xlnm.Print_Titles" localSheetId="23">'28.Likoro'!$4:$4</definedName>
    <definedName name="_xlnm.Print_Titles" localSheetId="24">'29.Madakiya'!$4:$4</definedName>
    <definedName name="_xlnm.Print_Titles" localSheetId="25">'30.Mah'!$4:$4</definedName>
    <definedName name="_xlnm.Print_Titles" localSheetId="26">'31.Manchok'!$4:$4</definedName>
    <definedName name="_xlnm.Print_Titles" localSheetId="27">'32.Maro'!$4:$4</definedName>
    <definedName name="_xlnm.Print_Titles" localSheetId="28">'33.Rafin Guza'!$4:$4</definedName>
    <definedName name="_xlnm.Print_Titles" localSheetId="29">'34.Rimin Doko'!$4:$4</definedName>
    <definedName name="_xlnm.Print_Titles" localSheetId="30">'35.Ruzia'!$4:$4</definedName>
    <definedName name="_xlnm.Print_Titles" localSheetId="31">'36.Tashan Kade'!$4:$4</definedName>
    <definedName name="_xlnm.Print_Titles" localSheetId="32">'37.Television'!$4:$4</definedName>
    <definedName name="_xlnm.Print_Titles" localSheetId="33">'38.Turawa'!$4:$4</definedName>
    <definedName name="_xlnm.Print_Titles" localSheetId="34">'39.Zangon Aya'!$4:$4</definedName>
    <definedName name="_xlnm.Print_Titles" localSheetId="35">'40.Makarfi'!$4:$4</definedName>
    <definedName name="_xlnm.Print_Titles" localSheetId="3">'8.Damakasuwa'!$4:$4</definedName>
    <definedName name="_xlnm.Print_Titles" localSheetId="4">'9.Damau'!$4:$4</definedName>
    <definedName name="_xlnm.Print_Titles" localSheetId="0">'BOM SOC'!$5:$6</definedName>
    <definedName name="_xlnm.Print_Titles" localSheetId="1">'Sites SOC'!$4:$5</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G46" i="14" l="1"/>
  <c r="H46" i="14" s="1"/>
  <c r="G46" i="13"/>
  <c r="H46" i="13" s="1"/>
  <c r="G46" i="12"/>
  <c r="H46" i="12" s="1"/>
  <c r="G46" i="11"/>
  <c r="H46" i="11" s="1"/>
  <c r="G46" i="10"/>
  <c r="H46" i="10" s="1"/>
  <c r="G46" i="9"/>
  <c r="H46" i="9" s="1"/>
  <c r="G46" i="8"/>
  <c r="H46" i="8" s="1"/>
  <c r="G46" i="1"/>
  <c r="H46" i="1" s="1"/>
  <c r="G46" i="15"/>
  <c r="H46" i="15" s="1"/>
  <c r="G46" i="16"/>
  <c r="H46" i="16" s="1"/>
  <c r="G46" i="17"/>
  <c r="H46" i="17" s="1"/>
  <c r="G46" i="18"/>
  <c r="H46" i="18" s="1"/>
  <c r="G46" i="19"/>
  <c r="H46" i="19" s="1"/>
  <c r="G46" i="20"/>
  <c r="H46" i="20" s="1"/>
  <c r="G46" i="21"/>
  <c r="H46" i="21" s="1"/>
  <c r="G46" i="22"/>
  <c r="H46" i="22" s="1"/>
  <c r="G46" i="23"/>
  <c r="H46" i="23" s="1"/>
  <c r="G46" i="24"/>
  <c r="H46" i="24" s="1"/>
  <c r="G46" i="25"/>
  <c r="H46" i="25" s="1"/>
  <c r="G46" i="26"/>
  <c r="H46" i="26" s="1"/>
  <c r="G46" i="27"/>
  <c r="H46" i="27" s="1"/>
  <c r="G46" i="28"/>
  <c r="H46" i="28" s="1"/>
  <c r="G46" i="29"/>
  <c r="H46" i="29" s="1"/>
  <c r="G46" i="30"/>
  <c r="H46" i="30" s="1"/>
  <c r="G46" i="31"/>
  <c r="H46" i="31" s="1"/>
  <c r="G46" i="32"/>
  <c r="H46" i="32" s="1"/>
  <c r="G46" i="33"/>
  <c r="H46" i="33" s="1"/>
  <c r="G46" i="34"/>
  <c r="H46" i="34" s="1"/>
  <c r="G46" i="35"/>
  <c r="H46" i="35" s="1"/>
  <c r="G46" i="36"/>
  <c r="H46" i="36" s="1"/>
  <c r="G46" i="37"/>
  <c r="H46" i="37" s="1"/>
  <c r="G46" i="38"/>
  <c r="H46" i="38" s="1"/>
  <c r="G46" i="39"/>
  <c r="H46" i="39" s="1"/>
  <c r="H46" i="46"/>
  <c r="I46" i="46" s="1"/>
  <c r="H15" i="46" l="1"/>
  <c r="I15" i="46" s="1"/>
  <c r="G5" i="32"/>
  <c r="G21" i="14"/>
  <c r="H21" i="14" s="1"/>
  <c r="G22" i="14"/>
  <c r="H22" i="14" s="1"/>
  <c r="G23" i="14"/>
  <c r="H23" i="14" s="1"/>
  <c r="G24" i="14"/>
  <c r="H24" i="14" s="1"/>
  <c r="G25" i="14"/>
  <c r="H25" i="14" s="1"/>
  <c r="G26" i="14"/>
  <c r="H26" i="14" s="1"/>
  <c r="G27" i="14"/>
  <c r="H27" i="14" s="1"/>
  <c r="G28" i="14"/>
  <c r="H28" i="14" s="1"/>
  <c r="G29" i="14"/>
  <c r="H29" i="14" s="1"/>
  <c r="G30" i="14"/>
  <c r="H30" i="14" s="1"/>
  <c r="G31" i="14"/>
  <c r="H31" i="14" s="1"/>
  <c r="G32" i="14"/>
  <c r="H32" i="14" s="1"/>
  <c r="G33" i="14"/>
  <c r="H33" i="14" s="1"/>
  <c r="G34" i="14"/>
  <c r="H34" i="14" s="1"/>
  <c r="G35" i="14"/>
  <c r="H35" i="14" s="1"/>
  <c r="G36" i="14"/>
  <c r="H36" i="14" s="1"/>
  <c r="G37" i="14"/>
  <c r="G38" i="14"/>
  <c r="H38" i="14" s="1"/>
  <c r="G39" i="14"/>
  <c r="H39" i="14" s="1"/>
  <c r="G40" i="14"/>
  <c r="H40" i="14" s="1"/>
  <c r="G41" i="14"/>
  <c r="H41" i="14" s="1"/>
  <c r="G42" i="14"/>
  <c r="H42" i="14" s="1"/>
  <c r="G43" i="14"/>
  <c r="H43" i="14" s="1"/>
  <c r="G6" i="14"/>
  <c r="G7" i="14"/>
  <c r="G8" i="14"/>
  <c r="G9" i="14"/>
  <c r="G10" i="14"/>
  <c r="G11" i="14"/>
  <c r="G12" i="14"/>
  <c r="G13" i="14"/>
  <c r="G14" i="14"/>
  <c r="G15" i="14"/>
  <c r="G16" i="14"/>
  <c r="G17" i="14"/>
  <c r="G18" i="14"/>
  <c r="G19" i="14"/>
  <c r="G20" i="14"/>
  <c r="G5" i="14"/>
  <c r="H5" i="14" s="1"/>
  <c r="G11" i="13"/>
  <c r="G12" i="13"/>
  <c r="H12" i="13" s="1"/>
  <c r="G13" i="13"/>
  <c r="H13" i="13" s="1"/>
  <c r="G14" i="13"/>
  <c r="H14" i="13" s="1"/>
  <c r="G15" i="13"/>
  <c r="H15" i="13" s="1"/>
  <c r="G16" i="13"/>
  <c r="H16" i="13" s="1"/>
  <c r="G17" i="13"/>
  <c r="H17" i="13" s="1"/>
  <c r="G18" i="13"/>
  <c r="H18" i="13" s="1"/>
  <c r="G19" i="13"/>
  <c r="H19" i="13" s="1"/>
  <c r="G20" i="13"/>
  <c r="H20" i="13" s="1"/>
  <c r="G21" i="13"/>
  <c r="G22" i="13"/>
  <c r="H22" i="13" s="1"/>
  <c r="G23" i="13"/>
  <c r="H23" i="13" s="1"/>
  <c r="G24" i="13"/>
  <c r="H24" i="13" s="1"/>
  <c r="G25" i="13"/>
  <c r="H25" i="13" s="1"/>
  <c r="G26" i="13"/>
  <c r="H26" i="13" s="1"/>
  <c r="G27" i="13"/>
  <c r="H27" i="13" s="1"/>
  <c r="G28" i="13"/>
  <c r="H28" i="13" s="1"/>
  <c r="G29" i="13"/>
  <c r="H29" i="13" s="1"/>
  <c r="G30" i="13"/>
  <c r="H30" i="13" s="1"/>
  <c r="G31" i="13"/>
  <c r="H31" i="13" s="1"/>
  <c r="G32" i="13"/>
  <c r="H32" i="13" s="1"/>
  <c r="G33" i="13"/>
  <c r="H33" i="13" s="1"/>
  <c r="G34" i="13"/>
  <c r="H34" i="13" s="1"/>
  <c r="G35" i="13"/>
  <c r="H35" i="13" s="1"/>
  <c r="G36" i="13"/>
  <c r="H36" i="13" s="1"/>
  <c r="G37" i="13"/>
  <c r="H37" i="13" s="1"/>
  <c r="G38" i="13"/>
  <c r="H38" i="13" s="1"/>
  <c r="G39" i="13"/>
  <c r="H39" i="13" s="1"/>
  <c r="G40" i="13"/>
  <c r="H40" i="13" s="1"/>
  <c r="G41" i="13"/>
  <c r="G42" i="13"/>
  <c r="H42" i="13" s="1"/>
  <c r="G43" i="13"/>
  <c r="H43" i="13" s="1"/>
  <c r="G6" i="13"/>
  <c r="H6" i="13" s="1"/>
  <c r="G7" i="13"/>
  <c r="H7" i="13" s="1"/>
  <c r="G8" i="13"/>
  <c r="H8" i="13" s="1"/>
  <c r="G9" i="13"/>
  <c r="H9" i="13" s="1"/>
  <c r="G10" i="13"/>
  <c r="H10" i="13" s="1"/>
  <c r="G5" i="13"/>
  <c r="H5" i="13" s="1"/>
  <c r="G6" i="12"/>
  <c r="G7" i="12"/>
  <c r="H7" i="12" s="1"/>
  <c r="G8" i="12"/>
  <c r="H8" i="12" s="1"/>
  <c r="G9" i="12"/>
  <c r="G10" i="12"/>
  <c r="H10" i="12" s="1"/>
  <c r="G11" i="12"/>
  <c r="H11" i="12" s="1"/>
  <c r="G12" i="12"/>
  <c r="H12" i="12" s="1"/>
  <c r="G13" i="12"/>
  <c r="H13" i="12" s="1"/>
  <c r="G14" i="12"/>
  <c r="G15" i="12"/>
  <c r="H15" i="12" s="1"/>
  <c r="G16" i="12"/>
  <c r="H16" i="12" s="1"/>
  <c r="G17" i="12"/>
  <c r="H17" i="12" s="1"/>
  <c r="G18" i="12"/>
  <c r="H18" i="12" s="1"/>
  <c r="G19" i="12"/>
  <c r="H19" i="12" s="1"/>
  <c r="G20" i="12"/>
  <c r="H20" i="12" s="1"/>
  <c r="G21" i="12"/>
  <c r="H21" i="12" s="1"/>
  <c r="G22" i="12"/>
  <c r="G23" i="12"/>
  <c r="H23" i="12" s="1"/>
  <c r="G24" i="12"/>
  <c r="H24" i="12" s="1"/>
  <c r="G25" i="12"/>
  <c r="H25" i="12" s="1"/>
  <c r="G26" i="12"/>
  <c r="H26" i="12" s="1"/>
  <c r="G27" i="12"/>
  <c r="H27" i="12" s="1"/>
  <c r="G28" i="12"/>
  <c r="H28" i="12" s="1"/>
  <c r="G29" i="12"/>
  <c r="H29" i="12" s="1"/>
  <c r="G30" i="12"/>
  <c r="G31" i="12"/>
  <c r="H31" i="12" s="1"/>
  <c r="G32" i="12"/>
  <c r="H32" i="12" s="1"/>
  <c r="G33" i="12"/>
  <c r="H33" i="12" s="1"/>
  <c r="G34" i="12"/>
  <c r="G35" i="12"/>
  <c r="H35" i="12" s="1"/>
  <c r="G36" i="12"/>
  <c r="H36" i="12" s="1"/>
  <c r="G37" i="12"/>
  <c r="H37" i="12" s="1"/>
  <c r="G38" i="12"/>
  <c r="H38" i="12" s="1"/>
  <c r="G39" i="12"/>
  <c r="H39" i="12" s="1"/>
  <c r="G40" i="12"/>
  <c r="H40" i="12" s="1"/>
  <c r="G41" i="12"/>
  <c r="H41" i="12" s="1"/>
  <c r="G42" i="12"/>
  <c r="H42" i="12" s="1"/>
  <c r="G43" i="12"/>
  <c r="H43" i="12" s="1"/>
  <c r="G5" i="12"/>
  <c r="H5" i="12" s="1"/>
  <c r="G15" i="11"/>
  <c r="H15" i="11" s="1"/>
  <c r="G16" i="11"/>
  <c r="H16" i="11" s="1"/>
  <c r="G17" i="11"/>
  <c r="H17" i="11" s="1"/>
  <c r="G18" i="11"/>
  <c r="H18" i="11" s="1"/>
  <c r="G19" i="11"/>
  <c r="H19" i="11" s="1"/>
  <c r="G20" i="11"/>
  <c r="H20" i="11" s="1"/>
  <c r="G21" i="11"/>
  <c r="H21" i="11" s="1"/>
  <c r="G22" i="11"/>
  <c r="H22" i="11" s="1"/>
  <c r="G23" i="11"/>
  <c r="H23" i="11" s="1"/>
  <c r="G24" i="11"/>
  <c r="H24" i="11" s="1"/>
  <c r="G25" i="11"/>
  <c r="H25" i="11" s="1"/>
  <c r="G26" i="11"/>
  <c r="H26" i="11" s="1"/>
  <c r="G27" i="11"/>
  <c r="H27" i="11" s="1"/>
  <c r="G28" i="11"/>
  <c r="H28" i="11" s="1"/>
  <c r="G29" i="11"/>
  <c r="H29" i="11" s="1"/>
  <c r="G30" i="11"/>
  <c r="H30" i="11" s="1"/>
  <c r="G31" i="11"/>
  <c r="H31" i="11" s="1"/>
  <c r="G32" i="11"/>
  <c r="H32" i="11" s="1"/>
  <c r="G33" i="11"/>
  <c r="H33" i="11" s="1"/>
  <c r="G34" i="11"/>
  <c r="H34" i="11" s="1"/>
  <c r="G35" i="11"/>
  <c r="H35" i="11" s="1"/>
  <c r="G36" i="11"/>
  <c r="H36" i="11" s="1"/>
  <c r="G37" i="11"/>
  <c r="H37" i="11" s="1"/>
  <c r="G38" i="11"/>
  <c r="H38" i="11" s="1"/>
  <c r="G39" i="11"/>
  <c r="H39" i="11" s="1"/>
  <c r="G40" i="11"/>
  <c r="H40" i="11" s="1"/>
  <c r="G41" i="11"/>
  <c r="H41" i="11" s="1"/>
  <c r="G42" i="11"/>
  <c r="H42" i="11" s="1"/>
  <c r="G43" i="11"/>
  <c r="H43" i="11" s="1"/>
  <c r="G6" i="11"/>
  <c r="H6" i="11" s="1"/>
  <c r="G7" i="11"/>
  <c r="H7" i="11" s="1"/>
  <c r="G8" i="11"/>
  <c r="H8" i="11" s="1"/>
  <c r="G9" i="11"/>
  <c r="H9" i="11" s="1"/>
  <c r="G10" i="11"/>
  <c r="H10" i="11" s="1"/>
  <c r="G11" i="11"/>
  <c r="G12" i="11"/>
  <c r="H12" i="11" s="1"/>
  <c r="G13" i="11"/>
  <c r="H13" i="11" s="1"/>
  <c r="G14" i="11"/>
  <c r="H14" i="11" s="1"/>
  <c r="G5" i="11"/>
  <c r="H5" i="11" s="1"/>
  <c r="G10" i="10"/>
  <c r="H10" i="10" s="1"/>
  <c r="G11" i="10"/>
  <c r="H11" i="10" s="1"/>
  <c r="G12" i="10"/>
  <c r="H12" i="10" s="1"/>
  <c r="G13" i="10"/>
  <c r="H13" i="10" s="1"/>
  <c r="G14" i="10"/>
  <c r="H14" i="10" s="1"/>
  <c r="G15" i="10"/>
  <c r="H15" i="10" s="1"/>
  <c r="G16" i="10"/>
  <c r="H16" i="10" s="1"/>
  <c r="G17" i="10"/>
  <c r="H17" i="10" s="1"/>
  <c r="G18" i="10"/>
  <c r="H18" i="10" s="1"/>
  <c r="G19" i="10"/>
  <c r="H19" i="10" s="1"/>
  <c r="G20" i="10"/>
  <c r="G21" i="10"/>
  <c r="H21" i="10" s="1"/>
  <c r="G22" i="10"/>
  <c r="H22" i="10" s="1"/>
  <c r="G23" i="10"/>
  <c r="H23" i="10" s="1"/>
  <c r="G24" i="10"/>
  <c r="H24" i="10" s="1"/>
  <c r="G25" i="10"/>
  <c r="G26" i="10"/>
  <c r="H26" i="10" s="1"/>
  <c r="G27" i="10"/>
  <c r="H27" i="10" s="1"/>
  <c r="G28" i="10"/>
  <c r="H28" i="10" s="1"/>
  <c r="G29" i="10"/>
  <c r="H29" i="10" s="1"/>
  <c r="G30" i="10"/>
  <c r="H30" i="10" s="1"/>
  <c r="G31" i="10"/>
  <c r="H31" i="10" s="1"/>
  <c r="G32" i="10"/>
  <c r="H32" i="10" s="1"/>
  <c r="G33" i="10"/>
  <c r="G34" i="10"/>
  <c r="H34" i="10" s="1"/>
  <c r="G35" i="10"/>
  <c r="H35" i="10" s="1"/>
  <c r="G36" i="10"/>
  <c r="H36" i="10" s="1"/>
  <c r="G37" i="10"/>
  <c r="H37" i="10" s="1"/>
  <c r="G38" i="10"/>
  <c r="H38" i="10" s="1"/>
  <c r="G39" i="10"/>
  <c r="H39" i="10" s="1"/>
  <c r="G40" i="10"/>
  <c r="H40" i="10" s="1"/>
  <c r="G41" i="10"/>
  <c r="H41" i="10" s="1"/>
  <c r="G42" i="10"/>
  <c r="H42" i="10" s="1"/>
  <c r="G43" i="10"/>
  <c r="H43" i="10" s="1"/>
  <c r="G6" i="10"/>
  <c r="H6" i="10" s="1"/>
  <c r="G7" i="10"/>
  <c r="G8" i="10"/>
  <c r="G9" i="10"/>
  <c r="H9" i="10" s="1"/>
  <c r="G5" i="10"/>
  <c r="G6" i="9"/>
  <c r="G7" i="9"/>
  <c r="H7" i="9" s="1"/>
  <c r="G8" i="9"/>
  <c r="H8" i="9" s="1"/>
  <c r="G9" i="9"/>
  <c r="H9" i="9" s="1"/>
  <c r="G10" i="9"/>
  <c r="H10" i="9" s="1"/>
  <c r="G11" i="9"/>
  <c r="H11" i="9" s="1"/>
  <c r="G12" i="9"/>
  <c r="H12" i="9" s="1"/>
  <c r="G13" i="9"/>
  <c r="H13" i="9" s="1"/>
  <c r="G14" i="9"/>
  <c r="H14" i="9" s="1"/>
  <c r="G15" i="9"/>
  <c r="H15" i="9" s="1"/>
  <c r="G16" i="9"/>
  <c r="H16" i="9" s="1"/>
  <c r="G17" i="9"/>
  <c r="H17" i="9" s="1"/>
  <c r="G18" i="9"/>
  <c r="H18" i="9" s="1"/>
  <c r="G19" i="9"/>
  <c r="H19" i="9" s="1"/>
  <c r="G20" i="9"/>
  <c r="H20" i="9" s="1"/>
  <c r="G21" i="9"/>
  <c r="H21" i="9" s="1"/>
  <c r="G22" i="9"/>
  <c r="H22" i="9" s="1"/>
  <c r="G23" i="9"/>
  <c r="H23" i="9" s="1"/>
  <c r="G24" i="9"/>
  <c r="H24" i="9" s="1"/>
  <c r="G25" i="9"/>
  <c r="G26" i="9"/>
  <c r="H26" i="9" s="1"/>
  <c r="G27" i="9"/>
  <c r="H27" i="9" s="1"/>
  <c r="G28" i="9"/>
  <c r="H28" i="9" s="1"/>
  <c r="G29" i="9"/>
  <c r="G30" i="9"/>
  <c r="H30" i="9" s="1"/>
  <c r="G31" i="9"/>
  <c r="H31" i="9" s="1"/>
  <c r="G32" i="9"/>
  <c r="H32" i="9" s="1"/>
  <c r="G33" i="9"/>
  <c r="H33" i="9" s="1"/>
  <c r="G34" i="9"/>
  <c r="H34" i="9" s="1"/>
  <c r="G35" i="9"/>
  <c r="H35" i="9" s="1"/>
  <c r="G36" i="9"/>
  <c r="H36" i="9" s="1"/>
  <c r="G37" i="9"/>
  <c r="G38" i="9"/>
  <c r="H38" i="9" s="1"/>
  <c r="G39" i="9"/>
  <c r="H39" i="9" s="1"/>
  <c r="G40" i="9"/>
  <c r="H40" i="9" s="1"/>
  <c r="G41" i="9"/>
  <c r="H41" i="9" s="1"/>
  <c r="G42" i="9"/>
  <c r="H42" i="9" s="1"/>
  <c r="G43" i="9"/>
  <c r="H43" i="9" s="1"/>
  <c r="G5" i="9"/>
  <c r="H5" i="9" s="1"/>
  <c r="G12" i="8"/>
  <c r="H12" i="8" s="1"/>
  <c r="G13" i="8"/>
  <c r="H13" i="8" s="1"/>
  <c r="G14" i="8"/>
  <c r="H14" i="8" s="1"/>
  <c r="G15" i="8"/>
  <c r="H15" i="8" s="1"/>
  <c r="G16" i="8"/>
  <c r="H16" i="8" s="1"/>
  <c r="G17" i="8"/>
  <c r="H17" i="8" s="1"/>
  <c r="G18" i="8"/>
  <c r="H18" i="8" s="1"/>
  <c r="G19" i="8"/>
  <c r="H19" i="8" s="1"/>
  <c r="G20" i="8"/>
  <c r="H20" i="8" s="1"/>
  <c r="G21" i="8"/>
  <c r="H21" i="8" s="1"/>
  <c r="G22" i="8"/>
  <c r="H22" i="8" s="1"/>
  <c r="G23" i="8"/>
  <c r="H23" i="8" s="1"/>
  <c r="G24" i="8"/>
  <c r="H24" i="8" s="1"/>
  <c r="G25" i="8"/>
  <c r="H25" i="8" s="1"/>
  <c r="G26" i="8"/>
  <c r="H26" i="8" s="1"/>
  <c r="G27" i="8"/>
  <c r="H27" i="8" s="1"/>
  <c r="G28" i="8"/>
  <c r="H28" i="8" s="1"/>
  <c r="G29" i="8"/>
  <c r="H29" i="8" s="1"/>
  <c r="G30" i="8"/>
  <c r="H30" i="8" s="1"/>
  <c r="G31" i="8"/>
  <c r="G32" i="8"/>
  <c r="H32" i="8" s="1"/>
  <c r="G33" i="8"/>
  <c r="H33" i="8" s="1"/>
  <c r="G34" i="8"/>
  <c r="H34" i="8" s="1"/>
  <c r="G35" i="8"/>
  <c r="H35" i="8" s="1"/>
  <c r="G36" i="8"/>
  <c r="H36" i="8" s="1"/>
  <c r="G37" i="8"/>
  <c r="H37" i="8" s="1"/>
  <c r="G38" i="8"/>
  <c r="H38" i="8" s="1"/>
  <c r="G39" i="8"/>
  <c r="H39" i="8" s="1"/>
  <c r="G40" i="8"/>
  <c r="H40" i="8" s="1"/>
  <c r="G41" i="8"/>
  <c r="H41" i="8" s="1"/>
  <c r="G42" i="8"/>
  <c r="H42" i="8" s="1"/>
  <c r="G43" i="8"/>
  <c r="H43" i="8" s="1"/>
  <c r="G6" i="8"/>
  <c r="H6" i="8" s="1"/>
  <c r="G7" i="8"/>
  <c r="H7" i="8" s="1"/>
  <c r="G8" i="8"/>
  <c r="G9" i="8"/>
  <c r="H9" i="8" s="1"/>
  <c r="G10" i="8"/>
  <c r="H10" i="8" s="1"/>
  <c r="G11" i="8"/>
  <c r="H11" i="8" s="1"/>
  <c r="G5" i="8"/>
  <c r="H5" i="8" s="1"/>
  <c r="G12" i="1"/>
  <c r="H12" i="1" s="1"/>
  <c r="G13" i="1"/>
  <c r="H13" i="1" s="1"/>
  <c r="G14" i="1"/>
  <c r="H14" i="1" s="1"/>
  <c r="G15" i="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G40" i="1"/>
  <c r="H40" i="1" s="1"/>
  <c r="G41" i="1"/>
  <c r="H41" i="1" s="1"/>
  <c r="G42" i="1"/>
  <c r="H42" i="1" s="1"/>
  <c r="G43" i="1"/>
  <c r="H43" i="1" s="1"/>
  <c r="G6" i="1"/>
  <c r="H6" i="1" s="1"/>
  <c r="G7" i="1"/>
  <c r="H7" i="1" s="1"/>
  <c r="G8" i="1"/>
  <c r="G9" i="1"/>
  <c r="H9" i="1" s="1"/>
  <c r="G10" i="1"/>
  <c r="H10" i="1" s="1"/>
  <c r="G11" i="1"/>
  <c r="H11" i="1" s="1"/>
  <c r="G5" i="1"/>
  <c r="G10" i="15"/>
  <c r="H10" i="15" s="1"/>
  <c r="G11" i="15"/>
  <c r="H11" i="15" s="1"/>
  <c r="G12" i="15"/>
  <c r="H12" i="15" s="1"/>
  <c r="G13" i="15"/>
  <c r="G14" i="15"/>
  <c r="H14" i="15" s="1"/>
  <c r="G15" i="15"/>
  <c r="H15" i="15" s="1"/>
  <c r="G16" i="15"/>
  <c r="H16" i="15" s="1"/>
  <c r="G17" i="15"/>
  <c r="G18" i="15"/>
  <c r="G19" i="15"/>
  <c r="H19" i="15" s="1"/>
  <c r="G20" i="15"/>
  <c r="H20" i="15" s="1"/>
  <c r="G21" i="15"/>
  <c r="H21" i="15" s="1"/>
  <c r="G22" i="15"/>
  <c r="H22" i="15" s="1"/>
  <c r="G23" i="15"/>
  <c r="H23" i="15" s="1"/>
  <c r="G24" i="15"/>
  <c r="H24" i="15" s="1"/>
  <c r="G25" i="15"/>
  <c r="H25" i="15" s="1"/>
  <c r="G26" i="15"/>
  <c r="H26" i="15" s="1"/>
  <c r="G27" i="15"/>
  <c r="H27" i="15" s="1"/>
  <c r="G28" i="15"/>
  <c r="H28" i="15" s="1"/>
  <c r="G29" i="15"/>
  <c r="H29" i="15" s="1"/>
  <c r="G30" i="15"/>
  <c r="H30" i="15" s="1"/>
  <c r="G31" i="15"/>
  <c r="H31" i="15" s="1"/>
  <c r="G32" i="15"/>
  <c r="H32" i="15" s="1"/>
  <c r="G33" i="15"/>
  <c r="G34" i="15"/>
  <c r="G35" i="15"/>
  <c r="H35" i="15" s="1"/>
  <c r="G36" i="15"/>
  <c r="H36" i="15" s="1"/>
  <c r="G37" i="15"/>
  <c r="H37" i="15" s="1"/>
  <c r="G38" i="15"/>
  <c r="G39" i="15"/>
  <c r="H39" i="15" s="1"/>
  <c r="G40" i="15"/>
  <c r="H40" i="15" s="1"/>
  <c r="G41" i="15"/>
  <c r="H41" i="15" s="1"/>
  <c r="G42" i="15"/>
  <c r="H42" i="15" s="1"/>
  <c r="G43" i="15"/>
  <c r="H43" i="15" s="1"/>
  <c r="G6" i="15"/>
  <c r="H6" i="15" s="1"/>
  <c r="G7" i="15"/>
  <c r="H7" i="15" s="1"/>
  <c r="G8" i="15"/>
  <c r="H8" i="15" s="1"/>
  <c r="G9" i="15"/>
  <c r="H9" i="15" s="1"/>
  <c r="G5" i="15"/>
  <c r="G12" i="16"/>
  <c r="H12" i="16" s="1"/>
  <c r="G13" i="16"/>
  <c r="H13" i="16" s="1"/>
  <c r="G14" i="16"/>
  <c r="H14" i="16" s="1"/>
  <c r="G15" i="16"/>
  <c r="H15" i="16" s="1"/>
  <c r="G16" i="16"/>
  <c r="H16" i="16" s="1"/>
  <c r="G17" i="16"/>
  <c r="H17" i="16" s="1"/>
  <c r="G18" i="16"/>
  <c r="H18" i="16" s="1"/>
  <c r="G19" i="16"/>
  <c r="G20" i="16"/>
  <c r="G21" i="16"/>
  <c r="H21" i="16" s="1"/>
  <c r="G22" i="16"/>
  <c r="H22" i="16" s="1"/>
  <c r="G23" i="16"/>
  <c r="H23" i="16" s="1"/>
  <c r="G24" i="16"/>
  <c r="H24" i="16" s="1"/>
  <c r="G25" i="16"/>
  <c r="H25" i="16" s="1"/>
  <c r="G26" i="16"/>
  <c r="H26" i="16" s="1"/>
  <c r="G27" i="16"/>
  <c r="G28" i="16"/>
  <c r="H28" i="16" s="1"/>
  <c r="G29" i="16"/>
  <c r="H29" i="16" s="1"/>
  <c r="G30" i="16"/>
  <c r="H30" i="16" s="1"/>
  <c r="G31" i="16"/>
  <c r="G32" i="16"/>
  <c r="H32" i="16" s="1"/>
  <c r="G33" i="16"/>
  <c r="H33" i="16" s="1"/>
  <c r="G34" i="16"/>
  <c r="H34" i="16" s="1"/>
  <c r="G35" i="16"/>
  <c r="H35" i="16" s="1"/>
  <c r="G36" i="16"/>
  <c r="H36" i="16" s="1"/>
  <c r="G37" i="16"/>
  <c r="H37" i="16" s="1"/>
  <c r="G38" i="16"/>
  <c r="H38" i="16" s="1"/>
  <c r="G39" i="16"/>
  <c r="G40" i="16"/>
  <c r="H40" i="16" s="1"/>
  <c r="G41" i="16"/>
  <c r="H41" i="16" s="1"/>
  <c r="G42" i="16"/>
  <c r="H42" i="16" s="1"/>
  <c r="G43" i="16"/>
  <c r="H43" i="16" s="1"/>
  <c r="G6" i="16"/>
  <c r="H6" i="16" s="1"/>
  <c r="G7" i="16"/>
  <c r="H7" i="16" s="1"/>
  <c r="G8" i="16"/>
  <c r="H8" i="16" s="1"/>
  <c r="G9" i="16"/>
  <c r="G10" i="16"/>
  <c r="H10" i="16" s="1"/>
  <c r="G11" i="16"/>
  <c r="H11" i="16" s="1"/>
  <c r="G5" i="16"/>
  <c r="H5" i="16" s="1"/>
  <c r="G12" i="17"/>
  <c r="H12" i="17" s="1"/>
  <c r="G13" i="17"/>
  <c r="H13" i="17" s="1"/>
  <c r="G14" i="17"/>
  <c r="H14" i="17" s="1"/>
  <c r="G15" i="17"/>
  <c r="G16" i="17"/>
  <c r="G17" i="17"/>
  <c r="H17" i="17" s="1"/>
  <c r="G18" i="17"/>
  <c r="H18" i="17" s="1"/>
  <c r="G19" i="17"/>
  <c r="H19" i="17" s="1"/>
  <c r="G20" i="17"/>
  <c r="H20" i="17" s="1"/>
  <c r="G21" i="17"/>
  <c r="H21" i="17" s="1"/>
  <c r="G22" i="17"/>
  <c r="H22" i="17" s="1"/>
  <c r="G23" i="17"/>
  <c r="H23" i="17" s="1"/>
  <c r="G24" i="17"/>
  <c r="H24" i="17" s="1"/>
  <c r="G25" i="17"/>
  <c r="H25" i="17" s="1"/>
  <c r="G26" i="17"/>
  <c r="H26" i="17" s="1"/>
  <c r="G27" i="17"/>
  <c r="H27" i="17" s="1"/>
  <c r="G28" i="17"/>
  <c r="H28" i="17" s="1"/>
  <c r="G29" i="17"/>
  <c r="H29" i="17" s="1"/>
  <c r="G30" i="17"/>
  <c r="H30" i="17" s="1"/>
  <c r="G31" i="17"/>
  <c r="G32" i="17"/>
  <c r="H32" i="17" s="1"/>
  <c r="G33" i="17"/>
  <c r="H33" i="17" s="1"/>
  <c r="G34" i="17"/>
  <c r="H34" i="17" s="1"/>
  <c r="G35" i="17"/>
  <c r="H35" i="17" s="1"/>
  <c r="G36" i="17"/>
  <c r="H36" i="17" s="1"/>
  <c r="G37" i="17"/>
  <c r="H37" i="17" s="1"/>
  <c r="G38" i="17"/>
  <c r="H38" i="17" s="1"/>
  <c r="G39" i="17"/>
  <c r="G40" i="17"/>
  <c r="H40" i="17" s="1"/>
  <c r="G41" i="17"/>
  <c r="H41" i="17" s="1"/>
  <c r="G42" i="17"/>
  <c r="H42" i="17" s="1"/>
  <c r="G43" i="17"/>
  <c r="H43" i="17" s="1"/>
  <c r="G6" i="17"/>
  <c r="H6" i="17" s="1"/>
  <c r="G7" i="17"/>
  <c r="H7" i="17" s="1"/>
  <c r="G8" i="17"/>
  <c r="H8" i="17" s="1"/>
  <c r="G9" i="17"/>
  <c r="H9" i="17" s="1"/>
  <c r="G10" i="17"/>
  <c r="H10" i="17" s="1"/>
  <c r="G11" i="17"/>
  <c r="H11" i="17" s="1"/>
  <c r="G5" i="17"/>
  <c r="G22" i="18"/>
  <c r="H22" i="18" s="1"/>
  <c r="G23" i="18"/>
  <c r="H23" i="18" s="1"/>
  <c r="G24" i="18"/>
  <c r="H24" i="18" s="1"/>
  <c r="G25" i="18"/>
  <c r="H25" i="18" s="1"/>
  <c r="G26" i="18"/>
  <c r="G27" i="18"/>
  <c r="H27" i="18" s="1"/>
  <c r="G28" i="18"/>
  <c r="H28" i="18" s="1"/>
  <c r="G29" i="18"/>
  <c r="H29" i="18" s="1"/>
  <c r="G30" i="18"/>
  <c r="H30" i="18" s="1"/>
  <c r="G31" i="18"/>
  <c r="H31" i="18" s="1"/>
  <c r="G32" i="18"/>
  <c r="H32" i="18" s="1"/>
  <c r="G33" i="18"/>
  <c r="G34" i="18"/>
  <c r="H34" i="18" s="1"/>
  <c r="G35" i="18"/>
  <c r="H35" i="18" s="1"/>
  <c r="G36" i="18"/>
  <c r="H36" i="18" s="1"/>
  <c r="G37" i="18"/>
  <c r="H37" i="18" s="1"/>
  <c r="G38" i="18"/>
  <c r="H38" i="18" s="1"/>
  <c r="G39" i="18"/>
  <c r="H39" i="18" s="1"/>
  <c r="G40" i="18"/>
  <c r="H40" i="18" s="1"/>
  <c r="G41" i="18"/>
  <c r="H41" i="18" s="1"/>
  <c r="G42" i="18"/>
  <c r="H42" i="18" s="1"/>
  <c r="G43" i="18"/>
  <c r="H43" i="18" s="1"/>
  <c r="G6" i="18"/>
  <c r="H6" i="18" s="1"/>
  <c r="G7" i="18"/>
  <c r="G8" i="18"/>
  <c r="H8" i="18" s="1"/>
  <c r="G9" i="18"/>
  <c r="H9" i="18" s="1"/>
  <c r="G10" i="18"/>
  <c r="H10" i="18" s="1"/>
  <c r="G11" i="18"/>
  <c r="H11" i="18" s="1"/>
  <c r="G12" i="18"/>
  <c r="H12" i="18" s="1"/>
  <c r="G13" i="18"/>
  <c r="H13" i="18" s="1"/>
  <c r="G14" i="18"/>
  <c r="H14" i="18" s="1"/>
  <c r="G15" i="18"/>
  <c r="H15" i="18" s="1"/>
  <c r="G16" i="18"/>
  <c r="H16" i="18" s="1"/>
  <c r="G17" i="18"/>
  <c r="H17" i="18" s="1"/>
  <c r="G18" i="18"/>
  <c r="H18" i="18" s="1"/>
  <c r="G19" i="18"/>
  <c r="H19" i="18" s="1"/>
  <c r="G20" i="18"/>
  <c r="H20" i="18" s="1"/>
  <c r="G21" i="18"/>
  <c r="G5" i="18"/>
  <c r="H5" i="18" s="1"/>
  <c r="G6" i="19"/>
  <c r="H6" i="19" s="1"/>
  <c r="G7" i="19"/>
  <c r="H7" i="19" s="1"/>
  <c r="G8" i="19"/>
  <c r="H8" i="19" s="1"/>
  <c r="G9" i="19"/>
  <c r="H9" i="19" s="1"/>
  <c r="G10" i="19"/>
  <c r="H10" i="19" s="1"/>
  <c r="G11" i="19"/>
  <c r="H11" i="19" s="1"/>
  <c r="G12" i="19"/>
  <c r="H12" i="19" s="1"/>
  <c r="G13" i="19"/>
  <c r="G14" i="19"/>
  <c r="H14" i="19" s="1"/>
  <c r="G15" i="19"/>
  <c r="H15" i="19" s="1"/>
  <c r="G16" i="19"/>
  <c r="H16" i="19" s="1"/>
  <c r="G17" i="19"/>
  <c r="H17" i="19" s="1"/>
  <c r="G18" i="19"/>
  <c r="H18" i="19" s="1"/>
  <c r="G19" i="19"/>
  <c r="H19" i="19" s="1"/>
  <c r="G20" i="19"/>
  <c r="H20" i="19" s="1"/>
  <c r="G21" i="19"/>
  <c r="H21" i="19" s="1"/>
  <c r="G22" i="19"/>
  <c r="H22" i="19" s="1"/>
  <c r="G23" i="19"/>
  <c r="H23" i="19" s="1"/>
  <c r="G24" i="19"/>
  <c r="H24" i="19" s="1"/>
  <c r="G25" i="19"/>
  <c r="H25" i="19" s="1"/>
  <c r="G26" i="19"/>
  <c r="G27" i="19"/>
  <c r="H27" i="19" s="1"/>
  <c r="G28" i="19"/>
  <c r="H28" i="19" s="1"/>
  <c r="G29" i="19"/>
  <c r="H29" i="19" s="1"/>
  <c r="G30" i="19"/>
  <c r="H30" i="19" s="1"/>
  <c r="G31" i="19"/>
  <c r="H31" i="19" s="1"/>
  <c r="G32" i="19"/>
  <c r="H32" i="19" s="1"/>
  <c r="G33" i="19"/>
  <c r="H33" i="19" s="1"/>
  <c r="G34" i="19"/>
  <c r="G35" i="19"/>
  <c r="H35" i="19" s="1"/>
  <c r="G36" i="19"/>
  <c r="H36" i="19" s="1"/>
  <c r="G37" i="19"/>
  <c r="H37" i="19" s="1"/>
  <c r="G38" i="19"/>
  <c r="H38" i="19" s="1"/>
  <c r="G39" i="19"/>
  <c r="H39" i="19" s="1"/>
  <c r="G40" i="19"/>
  <c r="H40" i="19" s="1"/>
  <c r="G41" i="19"/>
  <c r="H41" i="19" s="1"/>
  <c r="G42" i="19"/>
  <c r="H42" i="19" s="1"/>
  <c r="G43" i="19"/>
  <c r="H43" i="19" s="1"/>
  <c r="G5" i="19"/>
  <c r="H5" i="19" s="1"/>
  <c r="G6" i="20"/>
  <c r="H6" i="20" s="1"/>
  <c r="G7" i="20"/>
  <c r="H7" i="20" s="1"/>
  <c r="G8" i="20"/>
  <c r="H8" i="20" s="1"/>
  <c r="G9" i="20"/>
  <c r="G10" i="20"/>
  <c r="H10" i="20" s="1"/>
  <c r="G11" i="20"/>
  <c r="H11" i="20" s="1"/>
  <c r="G12" i="20"/>
  <c r="H12" i="20" s="1"/>
  <c r="G13" i="20"/>
  <c r="H13" i="20" s="1"/>
  <c r="G14" i="20"/>
  <c r="H14" i="20" s="1"/>
  <c r="G15" i="20"/>
  <c r="H15" i="20" s="1"/>
  <c r="G16" i="20"/>
  <c r="H16" i="20" s="1"/>
  <c r="G17" i="20"/>
  <c r="G18" i="20"/>
  <c r="H18" i="20" s="1"/>
  <c r="G19" i="20"/>
  <c r="H19" i="20" s="1"/>
  <c r="G20" i="20"/>
  <c r="H20" i="20" s="1"/>
  <c r="G21" i="20"/>
  <c r="H21" i="20" s="1"/>
  <c r="G22" i="20"/>
  <c r="H22" i="20" s="1"/>
  <c r="G23" i="20"/>
  <c r="H23" i="20" s="1"/>
  <c r="G24" i="20"/>
  <c r="H24" i="20" s="1"/>
  <c r="G25" i="20"/>
  <c r="H25" i="20" s="1"/>
  <c r="G26" i="20"/>
  <c r="G27" i="20"/>
  <c r="H27" i="20" s="1"/>
  <c r="G28" i="20"/>
  <c r="H28" i="20" s="1"/>
  <c r="G29" i="20"/>
  <c r="H29" i="20" s="1"/>
  <c r="G30" i="20"/>
  <c r="H30" i="20" s="1"/>
  <c r="G31" i="20"/>
  <c r="H31" i="20" s="1"/>
  <c r="G32" i="20"/>
  <c r="H32" i="20" s="1"/>
  <c r="G33" i="20"/>
  <c r="G34" i="20"/>
  <c r="G35" i="20"/>
  <c r="H35" i="20" s="1"/>
  <c r="G36" i="20"/>
  <c r="H36" i="20" s="1"/>
  <c r="G37" i="20"/>
  <c r="H37" i="20" s="1"/>
  <c r="G38" i="20"/>
  <c r="G39" i="20"/>
  <c r="H39" i="20" s="1"/>
  <c r="G40" i="20"/>
  <c r="H40" i="20" s="1"/>
  <c r="G41" i="20"/>
  <c r="H41" i="20" s="1"/>
  <c r="G42" i="20"/>
  <c r="H42" i="20" s="1"/>
  <c r="G43" i="20"/>
  <c r="H43" i="20" s="1"/>
  <c r="G5" i="20"/>
  <c r="H5" i="20" s="1"/>
  <c r="G10" i="21"/>
  <c r="G11" i="21"/>
  <c r="H11" i="21" s="1"/>
  <c r="G12" i="21"/>
  <c r="H12" i="21" s="1"/>
  <c r="G13" i="21"/>
  <c r="H13" i="21" s="1"/>
  <c r="G14" i="21"/>
  <c r="H14" i="21" s="1"/>
  <c r="G15" i="21"/>
  <c r="H15" i="21" s="1"/>
  <c r="G16" i="21"/>
  <c r="H16" i="21" s="1"/>
  <c r="G17" i="21"/>
  <c r="H17" i="21" s="1"/>
  <c r="G18" i="21"/>
  <c r="H18" i="21" s="1"/>
  <c r="G19" i="21"/>
  <c r="H19" i="21" s="1"/>
  <c r="G20" i="21"/>
  <c r="H20" i="21" s="1"/>
  <c r="G21" i="21"/>
  <c r="H21" i="21" s="1"/>
  <c r="G22" i="21"/>
  <c r="G23" i="21"/>
  <c r="H23" i="21" s="1"/>
  <c r="G24" i="21"/>
  <c r="H24" i="21" s="1"/>
  <c r="G25" i="21"/>
  <c r="H25" i="21" s="1"/>
  <c r="G26" i="21"/>
  <c r="H26" i="21" s="1"/>
  <c r="G27" i="21"/>
  <c r="H27" i="21" s="1"/>
  <c r="G28" i="21"/>
  <c r="H28" i="21" s="1"/>
  <c r="G29" i="21"/>
  <c r="H29" i="21" s="1"/>
  <c r="G30" i="21"/>
  <c r="H30" i="21" s="1"/>
  <c r="G31" i="21"/>
  <c r="H31" i="21" s="1"/>
  <c r="G32" i="21"/>
  <c r="H32" i="21" s="1"/>
  <c r="G33" i="21"/>
  <c r="G34" i="21"/>
  <c r="H34" i="21" s="1"/>
  <c r="G35" i="21"/>
  <c r="H35" i="21" s="1"/>
  <c r="G36" i="21"/>
  <c r="H36" i="21" s="1"/>
  <c r="G37" i="21"/>
  <c r="H37" i="21" s="1"/>
  <c r="G38" i="21"/>
  <c r="H38" i="21" s="1"/>
  <c r="G39" i="21"/>
  <c r="H39" i="21" s="1"/>
  <c r="G40" i="21"/>
  <c r="H40" i="21" s="1"/>
  <c r="G41" i="21"/>
  <c r="H41" i="21" s="1"/>
  <c r="G42" i="21"/>
  <c r="G43" i="21"/>
  <c r="H43" i="21" s="1"/>
  <c r="G6" i="21"/>
  <c r="H6" i="21" s="1"/>
  <c r="G7" i="21"/>
  <c r="G8" i="21"/>
  <c r="H8" i="21" s="1"/>
  <c r="G9" i="21"/>
  <c r="H9" i="21" s="1"/>
  <c r="G5" i="21"/>
  <c r="G12" i="22"/>
  <c r="H12" i="22" s="1"/>
  <c r="G13" i="22"/>
  <c r="H13" i="22" s="1"/>
  <c r="G14" i="22"/>
  <c r="H14" i="22" s="1"/>
  <c r="G15" i="22"/>
  <c r="G16" i="22"/>
  <c r="H16" i="22" s="1"/>
  <c r="G17" i="22"/>
  <c r="H17" i="22" s="1"/>
  <c r="G18" i="22"/>
  <c r="H18" i="22" s="1"/>
  <c r="G19" i="22"/>
  <c r="G20" i="22"/>
  <c r="H20" i="22" s="1"/>
  <c r="G21" i="22"/>
  <c r="H21" i="22" s="1"/>
  <c r="G22" i="22"/>
  <c r="H22" i="22" s="1"/>
  <c r="G23" i="22"/>
  <c r="H23" i="22" s="1"/>
  <c r="G24" i="22"/>
  <c r="H24" i="22" s="1"/>
  <c r="G25" i="22"/>
  <c r="H25" i="22" s="1"/>
  <c r="G26" i="22"/>
  <c r="H26" i="22" s="1"/>
  <c r="G27" i="22"/>
  <c r="G28" i="22"/>
  <c r="H28" i="22" s="1"/>
  <c r="G29" i="22"/>
  <c r="H29" i="22" s="1"/>
  <c r="G30" i="22"/>
  <c r="H30" i="22" s="1"/>
  <c r="G31" i="22"/>
  <c r="G32" i="22"/>
  <c r="H32" i="22" s="1"/>
  <c r="G33" i="22"/>
  <c r="H33" i="22" s="1"/>
  <c r="G34" i="22"/>
  <c r="H34" i="22" s="1"/>
  <c r="G35" i="22"/>
  <c r="G36" i="22"/>
  <c r="G37" i="22"/>
  <c r="H37" i="22" s="1"/>
  <c r="G38" i="22"/>
  <c r="H38" i="22" s="1"/>
  <c r="G39" i="22"/>
  <c r="G40" i="22"/>
  <c r="H40" i="22" s="1"/>
  <c r="G41" i="22"/>
  <c r="H41" i="22" s="1"/>
  <c r="G42" i="22"/>
  <c r="H42" i="22" s="1"/>
  <c r="G43" i="22"/>
  <c r="G6" i="22"/>
  <c r="H6" i="22" s="1"/>
  <c r="G7" i="22"/>
  <c r="H7" i="22" s="1"/>
  <c r="G8" i="22"/>
  <c r="H8" i="22" s="1"/>
  <c r="G9" i="22"/>
  <c r="H9" i="22" s="1"/>
  <c r="G10" i="22"/>
  <c r="H10" i="22" s="1"/>
  <c r="G11" i="22"/>
  <c r="H11" i="22" s="1"/>
  <c r="G5" i="22"/>
  <c r="H5" i="22" s="1"/>
  <c r="G6" i="23"/>
  <c r="G7" i="23"/>
  <c r="H7" i="23" s="1"/>
  <c r="G8" i="23"/>
  <c r="H8" i="23" s="1"/>
  <c r="G9" i="23"/>
  <c r="H9" i="23" s="1"/>
  <c r="G10" i="23"/>
  <c r="H10" i="23" s="1"/>
  <c r="G11" i="23"/>
  <c r="H11" i="23" s="1"/>
  <c r="G12" i="23"/>
  <c r="G13" i="23"/>
  <c r="H13" i="23" s="1"/>
  <c r="G14" i="23"/>
  <c r="H14" i="23" s="1"/>
  <c r="G15" i="23"/>
  <c r="H15" i="23" s="1"/>
  <c r="G16" i="23"/>
  <c r="H16" i="23" s="1"/>
  <c r="G17" i="23"/>
  <c r="G18" i="23"/>
  <c r="H18" i="23" s="1"/>
  <c r="G19" i="23"/>
  <c r="H19" i="23" s="1"/>
  <c r="G20" i="23"/>
  <c r="H20" i="23" s="1"/>
  <c r="G21" i="23"/>
  <c r="G22" i="23"/>
  <c r="G23" i="23"/>
  <c r="H23" i="23" s="1"/>
  <c r="G24" i="23"/>
  <c r="G25" i="23"/>
  <c r="H25" i="23" s="1"/>
  <c r="G26" i="23"/>
  <c r="H26" i="23" s="1"/>
  <c r="G27" i="23"/>
  <c r="H27" i="23" s="1"/>
  <c r="G28" i="23"/>
  <c r="H28" i="23" s="1"/>
  <c r="G29" i="23"/>
  <c r="G30" i="23"/>
  <c r="G31" i="23"/>
  <c r="H31" i="23" s="1"/>
  <c r="G32" i="23"/>
  <c r="H32" i="23" s="1"/>
  <c r="G33" i="23"/>
  <c r="H33" i="23" s="1"/>
  <c r="G34" i="23"/>
  <c r="H34" i="23" s="1"/>
  <c r="G35" i="23"/>
  <c r="H35" i="23" s="1"/>
  <c r="G36" i="23"/>
  <c r="H36" i="23" s="1"/>
  <c r="G37" i="23"/>
  <c r="G38" i="23"/>
  <c r="H38" i="23" s="1"/>
  <c r="G39" i="23"/>
  <c r="H39" i="23" s="1"/>
  <c r="G40" i="23"/>
  <c r="H40" i="23" s="1"/>
  <c r="G41" i="23"/>
  <c r="H41" i="23" s="1"/>
  <c r="G42" i="23"/>
  <c r="H42" i="23" s="1"/>
  <c r="G43" i="23"/>
  <c r="H43" i="23" s="1"/>
  <c r="G5" i="23"/>
  <c r="H5" i="23" s="1"/>
  <c r="G6" i="24"/>
  <c r="H6" i="24" s="1"/>
  <c r="G7" i="24"/>
  <c r="H7" i="24" s="1"/>
  <c r="G8" i="24"/>
  <c r="H8" i="24" s="1"/>
  <c r="G9" i="24"/>
  <c r="G10" i="24"/>
  <c r="H10" i="24" s="1"/>
  <c r="G11" i="24"/>
  <c r="H11" i="24" s="1"/>
  <c r="G12" i="24"/>
  <c r="H12" i="24" s="1"/>
  <c r="G13" i="24"/>
  <c r="G14" i="24"/>
  <c r="H14" i="24" s="1"/>
  <c r="G15" i="24"/>
  <c r="H15" i="24" s="1"/>
  <c r="G16" i="24"/>
  <c r="H16" i="24" s="1"/>
  <c r="G17" i="24"/>
  <c r="G18" i="24"/>
  <c r="H18" i="24" s="1"/>
  <c r="G19" i="24"/>
  <c r="H19" i="24" s="1"/>
  <c r="G20" i="24"/>
  <c r="H20" i="24" s="1"/>
  <c r="G21" i="24"/>
  <c r="H21" i="24" s="1"/>
  <c r="G22" i="24"/>
  <c r="H22" i="24" s="1"/>
  <c r="G23" i="24"/>
  <c r="H23" i="24" s="1"/>
  <c r="G24" i="24"/>
  <c r="H24" i="24" s="1"/>
  <c r="G25" i="24"/>
  <c r="G26" i="24"/>
  <c r="G27" i="24"/>
  <c r="H27" i="24" s="1"/>
  <c r="G28" i="24"/>
  <c r="H28" i="24" s="1"/>
  <c r="G29" i="24"/>
  <c r="H29" i="24" s="1"/>
  <c r="G30" i="24"/>
  <c r="H30" i="24" s="1"/>
  <c r="G31" i="24"/>
  <c r="H31" i="24" s="1"/>
  <c r="G32" i="24"/>
  <c r="H32" i="24" s="1"/>
  <c r="G33" i="24"/>
  <c r="H33" i="24" s="1"/>
  <c r="G34" i="24"/>
  <c r="H34" i="24" s="1"/>
  <c r="G35" i="24"/>
  <c r="H35" i="24" s="1"/>
  <c r="G36" i="24"/>
  <c r="H36" i="24" s="1"/>
  <c r="G37" i="24"/>
  <c r="G38" i="24"/>
  <c r="H38" i="24" s="1"/>
  <c r="G39" i="24"/>
  <c r="H39" i="24" s="1"/>
  <c r="G40" i="24"/>
  <c r="H40" i="24" s="1"/>
  <c r="G41" i="24"/>
  <c r="G42" i="24"/>
  <c r="H42" i="24" s="1"/>
  <c r="G43" i="24"/>
  <c r="H43" i="24" s="1"/>
  <c r="G5" i="24"/>
  <c r="H5" i="24" s="1"/>
  <c r="G6" i="25"/>
  <c r="H6" i="25" s="1"/>
  <c r="G7" i="25"/>
  <c r="H7" i="25" s="1"/>
  <c r="G8" i="25"/>
  <c r="G9" i="25"/>
  <c r="H9" i="25" s="1"/>
  <c r="G10" i="25"/>
  <c r="H10" i="25" s="1"/>
  <c r="G11" i="25"/>
  <c r="H11" i="25" s="1"/>
  <c r="G12" i="25"/>
  <c r="G13" i="25"/>
  <c r="H13" i="25" s="1"/>
  <c r="G14" i="25"/>
  <c r="H14" i="25" s="1"/>
  <c r="G15" i="25"/>
  <c r="H15" i="25" s="1"/>
  <c r="G16" i="25"/>
  <c r="G17" i="25"/>
  <c r="H17" i="25" s="1"/>
  <c r="G18" i="25"/>
  <c r="H18" i="25" s="1"/>
  <c r="G19" i="25"/>
  <c r="H19" i="25" s="1"/>
  <c r="G20" i="25"/>
  <c r="G21" i="25"/>
  <c r="H21" i="25" s="1"/>
  <c r="G22" i="25"/>
  <c r="H22" i="25" s="1"/>
  <c r="G23" i="25"/>
  <c r="H23" i="25" s="1"/>
  <c r="G24" i="25"/>
  <c r="G25" i="25"/>
  <c r="H25" i="25" s="1"/>
  <c r="G26" i="25"/>
  <c r="H26" i="25" s="1"/>
  <c r="G27" i="25"/>
  <c r="H27" i="25" s="1"/>
  <c r="G28" i="25"/>
  <c r="G29" i="25"/>
  <c r="H29" i="25" s="1"/>
  <c r="G30" i="25"/>
  <c r="H30" i="25" s="1"/>
  <c r="G31" i="25"/>
  <c r="H31" i="25" s="1"/>
  <c r="G32" i="25"/>
  <c r="G33" i="25"/>
  <c r="H33" i="25" s="1"/>
  <c r="G34" i="25"/>
  <c r="H34" i="25" s="1"/>
  <c r="G35" i="25"/>
  <c r="H35" i="25" s="1"/>
  <c r="G36" i="25"/>
  <c r="G37" i="25"/>
  <c r="H37" i="25" s="1"/>
  <c r="G38" i="25"/>
  <c r="H38" i="25" s="1"/>
  <c r="G39" i="25"/>
  <c r="H39" i="25" s="1"/>
  <c r="G40" i="25"/>
  <c r="G41" i="25"/>
  <c r="H41" i="25" s="1"/>
  <c r="G42" i="25"/>
  <c r="H42" i="25" s="1"/>
  <c r="G43" i="25"/>
  <c r="H43" i="25" s="1"/>
  <c r="G5" i="25"/>
  <c r="G13" i="26"/>
  <c r="H13" i="26" s="1"/>
  <c r="G14" i="26"/>
  <c r="H14" i="26" s="1"/>
  <c r="G15" i="26"/>
  <c r="H15" i="26" s="1"/>
  <c r="G16" i="26"/>
  <c r="H16" i="26" s="1"/>
  <c r="G17" i="26"/>
  <c r="H17" i="26" s="1"/>
  <c r="G18" i="26"/>
  <c r="H18" i="26" s="1"/>
  <c r="G19" i="26"/>
  <c r="H19" i="26" s="1"/>
  <c r="G20" i="26"/>
  <c r="H20" i="26" s="1"/>
  <c r="G21" i="26"/>
  <c r="H21" i="26" s="1"/>
  <c r="G22" i="26"/>
  <c r="H22" i="26" s="1"/>
  <c r="G23" i="26"/>
  <c r="H23" i="26" s="1"/>
  <c r="G24" i="26"/>
  <c r="G25" i="26"/>
  <c r="H25" i="26" s="1"/>
  <c r="G26" i="26"/>
  <c r="H26" i="26" s="1"/>
  <c r="G27" i="26"/>
  <c r="H27" i="26" s="1"/>
  <c r="G28" i="26"/>
  <c r="H28" i="26" s="1"/>
  <c r="G29" i="26"/>
  <c r="H29" i="26" s="1"/>
  <c r="G30" i="26"/>
  <c r="H30" i="26" s="1"/>
  <c r="G31" i="26"/>
  <c r="H31" i="26" s="1"/>
  <c r="G32" i="26"/>
  <c r="H32" i="26" s="1"/>
  <c r="G33" i="26"/>
  <c r="H33" i="26" s="1"/>
  <c r="G34" i="26"/>
  <c r="H34" i="26" s="1"/>
  <c r="G35" i="26"/>
  <c r="H35" i="26" s="1"/>
  <c r="G36" i="26"/>
  <c r="H36" i="26" s="1"/>
  <c r="G37" i="26"/>
  <c r="H37" i="26" s="1"/>
  <c r="G38" i="26"/>
  <c r="G39" i="26"/>
  <c r="H39" i="26" s="1"/>
  <c r="G40" i="26"/>
  <c r="H40" i="26" s="1"/>
  <c r="G41" i="26"/>
  <c r="H41" i="26" s="1"/>
  <c r="G42" i="26"/>
  <c r="H42" i="26" s="1"/>
  <c r="G43" i="26"/>
  <c r="H43" i="26" s="1"/>
  <c r="G6" i="26"/>
  <c r="H6" i="26" s="1"/>
  <c r="G7" i="26"/>
  <c r="H7" i="26" s="1"/>
  <c r="G8" i="26"/>
  <c r="G9" i="26"/>
  <c r="G10" i="26"/>
  <c r="H10" i="26" s="1"/>
  <c r="G11" i="26"/>
  <c r="H11" i="26" s="1"/>
  <c r="G12" i="26"/>
  <c r="G5" i="26"/>
  <c r="G5" i="27"/>
  <c r="H5" i="27" s="1"/>
  <c r="G6" i="27"/>
  <c r="H6" i="27" s="1"/>
  <c r="G7" i="27"/>
  <c r="H7" i="27" s="1"/>
  <c r="G8" i="27"/>
  <c r="H8" i="27" s="1"/>
  <c r="G9" i="27"/>
  <c r="H9" i="27" s="1"/>
  <c r="G10" i="27"/>
  <c r="H10" i="27" s="1"/>
  <c r="G11" i="27"/>
  <c r="H11" i="27" s="1"/>
  <c r="G12" i="27"/>
  <c r="G13" i="27"/>
  <c r="H13" i="27" s="1"/>
  <c r="G14" i="27"/>
  <c r="H14" i="27" s="1"/>
  <c r="G15" i="27"/>
  <c r="H15" i="27" s="1"/>
  <c r="G16" i="27"/>
  <c r="H16" i="27" s="1"/>
  <c r="G17" i="27"/>
  <c r="G18" i="27"/>
  <c r="H18" i="27" s="1"/>
  <c r="G19" i="27"/>
  <c r="H19" i="27" s="1"/>
  <c r="G20" i="27"/>
  <c r="H20" i="27" s="1"/>
  <c r="G21" i="27"/>
  <c r="H21" i="27" s="1"/>
  <c r="G22" i="27"/>
  <c r="H22" i="27" s="1"/>
  <c r="G23" i="27"/>
  <c r="H23" i="27" s="1"/>
  <c r="G24" i="27"/>
  <c r="H24" i="27" s="1"/>
  <c r="G25" i="27"/>
  <c r="G26" i="27"/>
  <c r="H26" i="27" s="1"/>
  <c r="G27" i="27"/>
  <c r="H27" i="27" s="1"/>
  <c r="G28" i="27"/>
  <c r="H28" i="27" s="1"/>
  <c r="G29" i="27"/>
  <c r="H29" i="27" s="1"/>
  <c r="G30" i="27"/>
  <c r="H30" i="27" s="1"/>
  <c r="G31" i="27"/>
  <c r="H31" i="27" s="1"/>
  <c r="G32" i="27"/>
  <c r="H32" i="27" s="1"/>
  <c r="G33" i="27"/>
  <c r="G34" i="27"/>
  <c r="H34" i="27" s="1"/>
  <c r="G35" i="27"/>
  <c r="H35" i="27" s="1"/>
  <c r="G36" i="27"/>
  <c r="H36" i="27" s="1"/>
  <c r="G37" i="27"/>
  <c r="H37" i="27" s="1"/>
  <c r="G38" i="27"/>
  <c r="H38" i="27" s="1"/>
  <c r="G39" i="27"/>
  <c r="H39" i="27" s="1"/>
  <c r="G40" i="27"/>
  <c r="H40" i="27" s="1"/>
  <c r="G41" i="27"/>
  <c r="G42" i="27"/>
  <c r="H42" i="27" s="1"/>
  <c r="G43" i="27"/>
  <c r="H43" i="27" s="1"/>
  <c r="G6" i="28"/>
  <c r="H6" i="28" s="1"/>
  <c r="G7" i="28"/>
  <c r="H7" i="28" s="1"/>
  <c r="G8" i="28"/>
  <c r="H8" i="28" s="1"/>
  <c r="G9" i="28"/>
  <c r="H9" i="28" s="1"/>
  <c r="G10" i="28"/>
  <c r="H10" i="28" s="1"/>
  <c r="G11" i="28"/>
  <c r="H11" i="28" s="1"/>
  <c r="G12" i="28"/>
  <c r="H12" i="28" s="1"/>
  <c r="G13" i="28"/>
  <c r="H13" i="28" s="1"/>
  <c r="G14" i="28"/>
  <c r="H14" i="28" s="1"/>
  <c r="G15" i="28"/>
  <c r="H15" i="28" s="1"/>
  <c r="G16" i="28"/>
  <c r="H16" i="28" s="1"/>
  <c r="G17" i="28"/>
  <c r="H17" i="28" s="1"/>
  <c r="G18" i="28"/>
  <c r="H18" i="28" s="1"/>
  <c r="G19" i="28"/>
  <c r="H19" i="28" s="1"/>
  <c r="G20" i="28"/>
  <c r="H20" i="28" s="1"/>
  <c r="G21" i="28"/>
  <c r="H21" i="28" s="1"/>
  <c r="G22" i="28"/>
  <c r="G23" i="28"/>
  <c r="H23" i="28" s="1"/>
  <c r="G24" i="28"/>
  <c r="H24" i="28" s="1"/>
  <c r="G25" i="28"/>
  <c r="H25" i="28" s="1"/>
  <c r="G26" i="28"/>
  <c r="H26" i="28" s="1"/>
  <c r="G27" i="28"/>
  <c r="H27" i="28" s="1"/>
  <c r="G28" i="28"/>
  <c r="H28" i="28" s="1"/>
  <c r="G29" i="28"/>
  <c r="H29" i="28" s="1"/>
  <c r="G30" i="28"/>
  <c r="H30" i="28" s="1"/>
  <c r="G31" i="28"/>
  <c r="H31" i="28" s="1"/>
  <c r="G32" i="28"/>
  <c r="H32" i="28" s="1"/>
  <c r="G33" i="28"/>
  <c r="G34" i="28"/>
  <c r="G35" i="28"/>
  <c r="H35" i="28" s="1"/>
  <c r="G36" i="28"/>
  <c r="H36" i="28" s="1"/>
  <c r="G37" i="28"/>
  <c r="H37" i="28" s="1"/>
  <c r="G38" i="28"/>
  <c r="H38" i="28" s="1"/>
  <c r="G39" i="28"/>
  <c r="H39" i="28" s="1"/>
  <c r="G40" i="28"/>
  <c r="H40" i="28" s="1"/>
  <c r="G41" i="28"/>
  <c r="H41" i="28" s="1"/>
  <c r="G42" i="28"/>
  <c r="H42" i="28" s="1"/>
  <c r="G43" i="28"/>
  <c r="G5" i="28"/>
  <c r="H5" i="28" s="1"/>
  <c r="G12" i="29"/>
  <c r="H12" i="29" s="1"/>
  <c r="G13" i="29"/>
  <c r="H13" i="29" s="1"/>
  <c r="G14" i="29"/>
  <c r="G15" i="29"/>
  <c r="H15" i="29" s="1"/>
  <c r="G16" i="29"/>
  <c r="H16" i="29" s="1"/>
  <c r="G17" i="29"/>
  <c r="H17" i="29" s="1"/>
  <c r="G18" i="29"/>
  <c r="G19" i="29"/>
  <c r="G20" i="29"/>
  <c r="H20" i="29" s="1"/>
  <c r="G21" i="29"/>
  <c r="H21" i="29" s="1"/>
  <c r="G22" i="29"/>
  <c r="G23" i="29"/>
  <c r="H23" i="29" s="1"/>
  <c r="G24" i="29"/>
  <c r="H24" i="29" s="1"/>
  <c r="G25" i="29"/>
  <c r="H25" i="29" s="1"/>
  <c r="G26" i="29"/>
  <c r="G27" i="29"/>
  <c r="G28" i="29"/>
  <c r="H28" i="29" s="1"/>
  <c r="G29" i="29"/>
  <c r="H29" i="29" s="1"/>
  <c r="G30" i="29"/>
  <c r="G31" i="29"/>
  <c r="H31" i="29" s="1"/>
  <c r="G32" i="29"/>
  <c r="G33" i="29"/>
  <c r="H33" i="29" s="1"/>
  <c r="G34" i="29"/>
  <c r="G35" i="29"/>
  <c r="H35" i="29" s="1"/>
  <c r="G36" i="29"/>
  <c r="H36" i="29" s="1"/>
  <c r="G37" i="29"/>
  <c r="H37" i="29" s="1"/>
  <c r="G38" i="29"/>
  <c r="G39" i="29"/>
  <c r="H39" i="29" s="1"/>
  <c r="G40" i="29"/>
  <c r="H40" i="29" s="1"/>
  <c r="G41" i="29"/>
  <c r="H41" i="29" s="1"/>
  <c r="G42" i="29"/>
  <c r="G43" i="29"/>
  <c r="H43" i="29" s="1"/>
  <c r="G6" i="29"/>
  <c r="H6" i="29" s="1"/>
  <c r="G7" i="29"/>
  <c r="H7" i="29" s="1"/>
  <c r="G8" i="29"/>
  <c r="H8" i="29" s="1"/>
  <c r="G9" i="29"/>
  <c r="H9" i="29" s="1"/>
  <c r="G10" i="29"/>
  <c r="H10" i="29" s="1"/>
  <c r="G11" i="29"/>
  <c r="H11" i="29" s="1"/>
  <c r="G5" i="29"/>
  <c r="H5" i="29" s="1"/>
  <c r="G11" i="30"/>
  <c r="H11" i="30" s="1"/>
  <c r="G12" i="30"/>
  <c r="H12" i="30" s="1"/>
  <c r="G13" i="30"/>
  <c r="H13" i="30" s="1"/>
  <c r="G14" i="30"/>
  <c r="H14" i="30" s="1"/>
  <c r="G15" i="30"/>
  <c r="H15" i="30" s="1"/>
  <c r="G16" i="30"/>
  <c r="H16" i="30" s="1"/>
  <c r="G17" i="30"/>
  <c r="H17" i="30" s="1"/>
  <c r="G18" i="30"/>
  <c r="H18" i="30" s="1"/>
  <c r="G19" i="30"/>
  <c r="H19" i="30" s="1"/>
  <c r="G20" i="30"/>
  <c r="H20" i="30" s="1"/>
  <c r="G21" i="30"/>
  <c r="G22" i="30"/>
  <c r="H22" i="30" s="1"/>
  <c r="G23" i="30"/>
  <c r="H23" i="30" s="1"/>
  <c r="G24" i="30"/>
  <c r="H24" i="30" s="1"/>
  <c r="G25" i="30"/>
  <c r="H25" i="30" s="1"/>
  <c r="G26" i="30"/>
  <c r="G27" i="30"/>
  <c r="H27" i="30" s="1"/>
  <c r="G28" i="30"/>
  <c r="H28" i="30" s="1"/>
  <c r="G29" i="30"/>
  <c r="H29" i="30" s="1"/>
  <c r="G30" i="30"/>
  <c r="H30" i="30" s="1"/>
  <c r="G31" i="30"/>
  <c r="H31" i="30" s="1"/>
  <c r="G32" i="30"/>
  <c r="H32" i="30" s="1"/>
  <c r="G33" i="30"/>
  <c r="H33" i="30" s="1"/>
  <c r="G34" i="30"/>
  <c r="H34" i="30" s="1"/>
  <c r="G35" i="30"/>
  <c r="H35" i="30" s="1"/>
  <c r="G36" i="30"/>
  <c r="H36" i="30" s="1"/>
  <c r="G37" i="30"/>
  <c r="G38" i="30"/>
  <c r="H38" i="30" s="1"/>
  <c r="G39" i="30"/>
  <c r="H39" i="30" s="1"/>
  <c r="G40" i="30"/>
  <c r="H40" i="30" s="1"/>
  <c r="G41" i="30"/>
  <c r="H41" i="30" s="1"/>
  <c r="G42" i="30"/>
  <c r="H42" i="30" s="1"/>
  <c r="G43" i="30"/>
  <c r="H43" i="30" s="1"/>
  <c r="G6" i="30"/>
  <c r="G7" i="30"/>
  <c r="H7" i="30" s="1"/>
  <c r="G8" i="30"/>
  <c r="H8" i="30" s="1"/>
  <c r="G9" i="30"/>
  <c r="H9" i="30" s="1"/>
  <c r="G10" i="30"/>
  <c r="G5" i="30"/>
  <c r="H5" i="30" s="1"/>
  <c r="G12" i="31"/>
  <c r="H12" i="31" s="1"/>
  <c r="G13" i="31"/>
  <c r="H13" i="31" s="1"/>
  <c r="G14" i="31"/>
  <c r="H14" i="31" s="1"/>
  <c r="G15" i="31"/>
  <c r="G16" i="31"/>
  <c r="H16" i="31" s="1"/>
  <c r="G17" i="31"/>
  <c r="H17" i="31" s="1"/>
  <c r="G18" i="31"/>
  <c r="H18" i="31" s="1"/>
  <c r="G19" i="31"/>
  <c r="G20" i="31"/>
  <c r="G21" i="31"/>
  <c r="H21" i="31" s="1"/>
  <c r="G22" i="31"/>
  <c r="H22" i="31" s="1"/>
  <c r="G23" i="31"/>
  <c r="H23" i="31" s="1"/>
  <c r="G24" i="31"/>
  <c r="H24" i="31" s="1"/>
  <c r="G25" i="31"/>
  <c r="H25" i="31" s="1"/>
  <c r="G26" i="31"/>
  <c r="H26" i="31" s="1"/>
  <c r="G27" i="31"/>
  <c r="H27" i="31" s="1"/>
  <c r="G28" i="31"/>
  <c r="H28" i="31" s="1"/>
  <c r="G29" i="31"/>
  <c r="H29" i="31" s="1"/>
  <c r="G30" i="31"/>
  <c r="H30" i="31" s="1"/>
  <c r="G31" i="31"/>
  <c r="H31" i="31" s="1"/>
  <c r="G32" i="31"/>
  <c r="H32" i="31" s="1"/>
  <c r="G33" i="31"/>
  <c r="H33" i="31" s="1"/>
  <c r="G34" i="31"/>
  <c r="H34" i="31" s="1"/>
  <c r="G35" i="31"/>
  <c r="G36" i="31"/>
  <c r="G37" i="31"/>
  <c r="H37" i="31" s="1"/>
  <c r="G38" i="31"/>
  <c r="H38" i="31" s="1"/>
  <c r="G39" i="31"/>
  <c r="H39" i="31" s="1"/>
  <c r="G40" i="31"/>
  <c r="H40" i="31" s="1"/>
  <c r="G41" i="31"/>
  <c r="H41" i="31" s="1"/>
  <c r="G42" i="31"/>
  <c r="H42" i="31" s="1"/>
  <c r="G43" i="31"/>
  <c r="H43" i="31" s="1"/>
  <c r="G6" i="31"/>
  <c r="H6" i="31" s="1"/>
  <c r="G7" i="31"/>
  <c r="H7" i="31" s="1"/>
  <c r="G8" i="31"/>
  <c r="H8" i="31" s="1"/>
  <c r="G9" i="31"/>
  <c r="G10" i="31"/>
  <c r="H10" i="31" s="1"/>
  <c r="G11" i="31"/>
  <c r="H11" i="31" s="1"/>
  <c r="G5" i="31"/>
  <c r="H5" i="31" s="1"/>
  <c r="G6" i="32"/>
  <c r="H6" i="32" s="1"/>
  <c r="G7" i="32"/>
  <c r="H7" i="32" s="1"/>
  <c r="G8" i="32"/>
  <c r="H8" i="32" s="1"/>
  <c r="G9" i="32"/>
  <c r="H9" i="32" s="1"/>
  <c r="G10" i="32"/>
  <c r="G11" i="32"/>
  <c r="H11" i="32" s="1"/>
  <c r="G12" i="32"/>
  <c r="H12" i="32" s="1"/>
  <c r="G13" i="32"/>
  <c r="G14" i="32"/>
  <c r="H14" i="32" s="1"/>
  <c r="G15" i="32"/>
  <c r="H15" i="32" s="1"/>
  <c r="G16" i="32"/>
  <c r="H16" i="32" s="1"/>
  <c r="G17" i="32"/>
  <c r="G18" i="32"/>
  <c r="H18" i="32" s="1"/>
  <c r="G19" i="32"/>
  <c r="H19" i="32" s="1"/>
  <c r="G20" i="32"/>
  <c r="H20" i="32" s="1"/>
  <c r="G21" i="32"/>
  <c r="G22" i="32"/>
  <c r="G23" i="32"/>
  <c r="H23" i="32" s="1"/>
  <c r="G24" i="32"/>
  <c r="H24" i="32" s="1"/>
  <c r="G25" i="32"/>
  <c r="H25" i="32" s="1"/>
  <c r="G26" i="32"/>
  <c r="H26" i="32" s="1"/>
  <c r="G27" i="32"/>
  <c r="H27" i="32" s="1"/>
  <c r="G28" i="32"/>
  <c r="H28" i="32" s="1"/>
  <c r="G29" i="32"/>
  <c r="G30" i="32"/>
  <c r="H30" i="32" s="1"/>
  <c r="G31" i="32"/>
  <c r="G32" i="32"/>
  <c r="H32" i="32" s="1"/>
  <c r="G33" i="32"/>
  <c r="H33" i="32" s="1"/>
  <c r="G34" i="32"/>
  <c r="H34" i="32" s="1"/>
  <c r="G35" i="32"/>
  <c r="H35" i="32" s="1"/>
  <c r="G36" i="32"/>
  <c r="H36" i="32" s="1"/>
  <c r="G37" i="32"/>
  <c r="G38" i="32"/>
  <c r="G39" i="32"/>
  <c r="H39" i="32" s="1"/>
  <c r="G40" i="32"/>
  <c r="H40" i="32" s="1"/>
  <c r="G41" i="32"/>
  <c r="H41" i="32" s="1"/>
  <c r="G42" i="32"/>
  <c r="H42" i="32" s="1"/>
  <c r="G43" i="32"/>
  <c r="H43" i="32" s="1"/>
  <c r="G9" i="33"/>
  <c r="H9" i="33" s="1"/>
  <c r="G10" i="33"/>
  <c r="G11" i="33"/>
  <c r="H11" i="33" s="1"/>
  <c r="G12" i="33"/>
  <c r="H12" i="33" s="1"/>
  <c r="G13" i="33"/>
  <c r="G14" i="33"/>
  <c r="H14" i="33" s="1"/>
  <c r="G15" i="33"/>
  <c r="H15" i="33" s="1"/>
  <c r="G16" i="33"/>
  <c r="H16" i="33" s="1"/>
  <c r="G17" i="33"/>
  <c r="H17" i="33" s="1"/>
  <c r="G18" i="33"/>
  <c r="G19" i="33"/>
  <c r="H19" i="33" s="1"/>
  <c r="G20" i="33"/>
  <c r="H20" i="33" s="1"/>
  <c r="G21" i="33"/>
  <c r="H21" i="33" s="1"/>
  <c r="G22" i="33"/>
  <c r="H22" i="33" s="1"/>
  <c r="G23" i="33"/>
  <c r="H23" i="33" s="1"/>
  <c r="G24" i="33"/>
  <c r="H24" i="33" s="1"/>
  <c r="G25" i="33"/>
  <c r="H25" i="33" s="1"/>
  <c r="G26" i="33"/>
  <c r="G27" i="33"/>
  <c r="H27" i="33" s="1"/>
  <c r="G28" i="33"/>
  <c r="H28" i="33" s="1"/>
  <c r="G29" i="33"/>
  <c r="H29" i="33" s="1"/>
  <c r="G30" i="33"/>
  <c r="H30" i="33" s="1"/>
  <c r="G31" i="33"/>
  <c r="G32" i="33"/>
  <c r="H32" i="33" s="1"/>
  <c r="G33" i="33"/>
  <c r="H33" i="33" s="1"/>
  <c r="G34" i="33"/>
  <c r="G35" i="33"/>
  <c r="H35" i="33" s="1"/>
  <c r="G36" i="33"/>
  <c r="H36" i="33" s="1"/>
  <c r="G37" i="33"/>
  <c r="G38" i="33"/>
  <c r="H38" i="33" s="1"/>
  <c r="G39" i="33"/>
  <c r="H39" i="33" s="1"/>
  <c r="G40" i="33"/>
  <c r="H40" i="33" s="1"/>
  <c r="G41" i="33"/>
  <c r="H41" i="33" s="1"/>
  <c r="G42" i="33"/>
  <c r="H42" i="33" s="1"/>
  <c r="G43" i="33"/>
  <c r="H43" i="33" s="1"/>
  <c r="G6" i="33"/>
  <c r="H6" i="33" s="1"/>
  <c r="G7" i="33"/>
  <c r="H7" i="33" s="1"/>
  <c r="G8" i="33"/>
  <c r="H8" i="33" s="1"/>
  <c r="G5" i="33"/>
  <c r="H5" i="33" s="1"/>
  <c r="G6" i="34"/>
  <c r="H6" i="34" s="1"/>
  <c r="G7" i="34"/>
  <c r="H7" i="34" s="1"/>
  <c r="G8" i="34"/>
  <c r="H8" i="34" s="1"/>
  <c r="G9" i="34"/>
  <c r="H9" i="34" s="1"/>
  <c r="G10" i="34"/>
  <c r="G11" i="34"/>
  <c r="H11" i="34" s="1"/>
  <c r="G12" i="34"/>
  <c r="H12" i="34" s="1"/>
  <c r="G13" i="34"/>
  <c r="G14" i="34"/>
  <c r="H14" i="34" s="1"/>
  <c r="G15" i="34"/>
  <c r="H15" i="34" s="1"/>
  <c r="G16" i="34"/>
  <c r="H16" i="34" s="1"/>
  <c r="G17" i="34"/>
  <c r="H17" i="34" s="1"/>
  <c r="G18" i="34"/>
  <c r="H18" i="34" s="1"/>
  <c r="G19" i="34"/>
  <c r="H19" i="34" s="1"/>
  <c r="G20" i="34"/>
  <c r="H20" i="34" s="1"/>
  <c r="G21" i="34"/>
  <c r="H21" i="34" s="1"/>
  <c r="G22" i="34"/>
  <c r="H22" i="34" s="1"/>
  <c r="G23" i="34"/>
  <c r="H23" i="34" s="1"/>
  <c r="G24" i="34"/>
  <c r="H24" i="34" s="1"/>
  <c r="G25" i="34"/>
  <c r="H25" i="34" s="1"/>
  <c r="G26" i="34"/>
  <c r="H26" i="34" s="1"/>
  <c r="G27" i="34"/>
  <c r="H27" i="34" s="1"/>
  <c r="G28" i="34"/>
  <c r="H28" i="34" s="1"/>
  <c r="G29" i="34"/>
  <c r="G30" i="34"/>
  <c r="H30" i="34" s="1"/>
  <c r="G31" i="34"/>
  <c r="H31" i="34" s="1"/>
  <c r="G32" i="34"/>
  <c r="H32" i="34" s="1"/>
  <c r="G33" i="34"/>
  <c r="H33" i="34" s="1"/>
  <c r="G34" i="34"/>
  <c r="G35" i="34"/>
  <c r="H35" i="34" s="1"/>
  <c r="G36" i="34"/>
  <c r="H36" i="34" s="1"/>
  <c r="G37" i="34"/>
  <c r="H37" i="34" s="1"/>
  <c r="G38" i="34"/>
  <c r="H38" i="34" s="1"/>
  <c r="G39" i="34"/>
  <c r="H39" i="34" s="1"/>
  <c r="G40" i="34"/>
  <c r="H40" i="34" s="1"/>
  <c r="G41" i="34"/>
  <c r="H41" i="34" s="1"/>
  <c r="G42" i="34"/>
  <c r="H42" i="34" s="1"/>
  <c r="G43" i="34"/>
  <c r="H43" i="34" s="1"/>
  <c r="G5" i="34"/>
  <c r="G11" i="35"/>
  <c r="H11" i="35" s="1"/>
  <c r="G12" i="35"/>
  <c r="G13" i="35"/>
  <c r="H13" i="35" s="1"/>
  <c r="G14" i="35"/>
  <c r="H14" i="35" s="1"/>
  <c r="G15" i="35"/>
  <c r="H15" i="35" s="1"/>
  <c r="G16" i="35"/>
  <c r="H16" i="35" s="1"/>
  <c r="G17" i="35"/>
  <c r="H17" i="35" s="1"/>
  <c r="G18" i="35"/>
  <c r="H18" i="35" s="1"/>
  <c r="G19" i="35"/>
  <c r="G20" i="35"/>
  <c r="G21" i="35"/>
  <c r="H21" i="35" s="1"/>
  <c r="G22" i="35"/>
  <c r="H22" i="35" s="1"/>
  <c r="G23" i="35"/>
  <c r="H23" i="35" s="1"/>
  <c r="G24" i="35"/>
  <c r="H24" i="35" s="1"/>
  <c r="G25" i="35"/>
  <c r="H25" i="35" s="1"/>
  <c r="G26" i="35"/>
  <c r="H26" i="35" s="1"/>
  <c r="G27" i="35"/>
  <c r="H27" i="35" s="1"/>
  <c r="G28" i="35"/>
  <c r="G29" i="35"/>
  <c r="H29" i="35" s="1"/>
  <c r="G30" i="35"/>
  <c r="H30" i="35" s="1"/>
  <c r="G31" i="35"/>
  <c r="H31" i="35" s="1"/>
  <c r="G32" i="35"/>
  <c r="H32" i="35" s="1"/>
  <c r="G33" i="35"/>
  <c r="H33" i="35" s="1"/>
  <c r="G34" i="35"/>
  <c r="H34" i="35" s="1"/>
  <c r="G35" i="35"/>
  <c r="G36" i="35"/>
  <c r="H36" i="35" s="1"/>
  <c r="G37" i="35"/>
  <c r="H37" i="35" s="1"/>
  <c r="G38" i="35"/>
  <c r="H38" i="35" s="1"/>
  <c r="G39" i="35"/>
  <c r="H39" i="35" s="1"/>
  <c r="G40" i="35"/>
  <c r="G41" i="35"/>
  <c r="H41" i="35" s="1"/>
  <c r="G42" i="35"/>
  <c r="H42" i="35" s="1"/>
  <c r="G43" i="35"/>
  <c r="H43" i="35" s="1"/>
  <c r="G6" i="35"/>
  <c r="H6" i="35" s="1"/>
  <c r="G7" i="35"/>
  <c r="H7" i="35" s="1"/>
  <c r="G8" i="35"/>
  <c r="H8" i="35" s="1"/>
  <c r="G9" i="35"/>
  <c r="H9" i="35" s="1"/>
  <c r="G10" i="35"/>
  <c r="H10" i="35" s="1"/>
  <c r="G5" i="35"/>
  <c r="G6" i="36"/>
  <c r="G7" i="36"/>
  <c r="H7" i="36" s="1"/>
  <c r="G8" i="36"/>
  <c r="H8" i="36" s="1"/>
  <c r="G9" i="36"/>
  <c r="H9" i="36" s="1"/>
  <c r="G10" i="36"/>
  <c r="G11" i="36"/>
  <c r="H11" i="36" s="1"/>
  <c r="G12" i="36"/>
  <c r="H12" i="36" s="1"/>
  <c r="G13" i="36"/>
  <c r="H13" i="36" s="1"/>
  <c r="G14" i="36"/>
  <c r="G15" i="36"/>
  <c r="H15" i="36" s="1"/>
  <c r="G16" i="36"/>
  <c r="H16" i="36" s="1"/>
  <c r="G17" i="36"/>
  <c r="H17" i="36" s="1"/>
  <c r="G18" i="36"/>
  <c r="G19" i="36"/>
  <c r="G20" i="36"/>
  <c r="H20" i="36" s="1"/>
  <c r="G21" i="36"/>
  <c r="H21" i="36" s="1"/>
  <c r="G22" i="36"/>
  <c r="H22" i="36" s="1"/>
  <c r="G23" i="36"/>
  <c r="H23" i="36" s="1"/>
  <c r="G24" i="36"/>
  <c r="H24" i="36" s="1"/>
  <c r="G25" i="36"/>
  <c r="H25" i="36" s="1"/>
  <c r="G26" i="36"/>
  <c r="G27" i="36"/>
  <c r="G28" i="36"/>
  <c r="H28" i="36" s="1"/>
  <c r="G29" i="36"/>
  <c r="H29" i="36" s="1"/>
  <c r="G30" i="36"/>
  <c r="H30" i="36" s="1"/>
  <c r="G31" i="36"/>
  <c r="H31" i="36" s="1"/>
  <c r="G32" i="36"/>
  <c r="H32" i="36" s="1"/>
  <c r="G33" i="36"/>
  <c r="H33" i="36" s="1"/>
  <c r="G34" i="36"/>
  <c r="G35" i="36"/>
  <c r="G36" i="36"/>
  <c r="H36" i="36" s="1"/>
  <c r="G37" i="36"/>
  <c r="G38" i="36"/>
  <c r="H38" i="36" s="1"/>
  <c r="G39" i="36"/>
  <c r="H39" i="36" s="1"/>
  <c r="G40" i="36"/>
  <c r="H40" i="36" s="1"/>
  <c r="G41" i="36"/>
  <c r="H41" i="36" s="1"/>
  <c r="G42" i="36"/>
  <c r="G43" i="36"/>
  <c r="H43" i="36" s="1"/>
  <c r="G5" i="36"/>
  <c r="H5" i="36" s="1"/>
  <c r="G12" i="37"/>
  <c r="G13" i="37"/>
  <c r="H13" i="37" s="1"/>
  <c r="G14" i="37"/>
  <c r="H14" i="37" s="1"/>
  <c r="G15" i="37"/>
  <c r="H15" i="37" s="1"/>
  <c r="G16" i="37"/>
  <c r="H16" i="37" s="1"/>
  <c r="G17" i="37"/>
  <c r="G18" i="37"/>
  <c r="H18" i="37" s="1"/>
  <c r="G19" i="37"/>
  <c r="H19" i="37" s="1"/>
  <c r="G20" i="37"/>
  <c r="H20" i="37" s="1"/>
  <c r="G21" i="37"/>
  <c r="H21" i="37" s="1"/>
  <c r="G22" i="37"/>
  <c r="H22" i="37" s="1"/>
  <c r="G23" i="37"/>
  <c r="H23" i="37" s="1"/>
  <c r="G24" i="37"/>
  <c r="H24" i="37" s="1"/>
  <c r="G25" i="37"/>
  <c r="H25" i="37" s="1"/>
  <c r="G26" i="37"/>
  <c r="G27" i="37"/>
  <c r="H27" i="37" s="1"/>
  <c r="G28" i="37"/>
  <c r="H28" i="37" s="1"/>
  <c r="G29" i="37"/>
  <c r="H29" i="37" s="1"/>
  <c r="G30" i="37"/>
  <c r="H30" i="37" s="1"/>
  <c r="G31" i="37"/>
  <c r="H31" i="37" s="1"/>
  <c r="G32" i="37"/>
  <c r="H32" i="37" s="1"/>
  <c r="G33" i="37"/>
  <c r="G34" i="37"/>
  <c r="H34" i="37" s="1"/>
  <c r="G35" i="37"/>
  <c r="H35" i="37" s="1"/>
  <c r="G36" i="37"/>
  <c r="H36" i="37" s="1"/>
  <c r="G37" i="37"/>
  <c r="H37" i="37" s="1"/>
  <c r="G38" i="37"/>
  <c r="H38" i="37" s="1"/>
  <c r="G39" i="37"/>
  <c r="H39" i="37" s="1"/>
  <c r="G40" i="37"/>
  <c r="H40" i="37" s="1"/>
  <c r="G41" i="37"/>
  <c r="H41" i="37" s="1"/>
  <c r="G42" i="37"/>
  <c r="H42" i="37" s="1"/>
  <c r="G43" i="37"/>
  <c r="H43" i="37" s="1"/>
  <c r="G6" i="37"/>
  <c r="H6" i="37" s="1"/>
  <c r="G7" i="37"/>
  <c r="H7" i="37" s="1"/>
  <c r="G8" i="37"/>
  <c r="H8" i="37" s="1"/>
  <c r="G9" i="37"/>
  <c r="H9" i="37" s="1"/>
  <c r="G10" i="37"/>
  <c r="H10" i="37" s="1"/>
  <c r="G11" i="37"/>
  <c r="H11" i="37" s="1"/>
  <c r="G5" i="37"/>
  <c r="H5" i="37" s="1"/>
  <c r="G16" i="38"/>
  <c r="H16" i="38" s="1"/>
  <c r="G17" i="38"/>
  <c r="H17" i="38" s="1"/>
  <c r="G18" i="38"/>
  <c r="H18" i="38" s="1"/>
  <c r="G19" i="38"/>
  <c r="H19" i="38" s="1"/>
  <c r="G20" i="38"/>
  <c r="G21" i="38"/>
  <c r="H21" i="38" s="1"/>
  <c r="G22" i="38"/>
  <c r="H22" i="38" s="1"/>
  <c r="G23" i="38"/>
  <c r="H23" i="38" s="1"/>
  <c r="G24" i="38"/>
  <c r="H24" i="38" s="1"/>
  <c r="G25" i="38"/>
  <c r="H25" i="38" s="1"/>
  <c r="G26" i="38"/>
  <c r="G27" i="38"/>
  <c r="H27" i="38" s="1"/>
  <c r="G28" i="38"/>
  <c r="H28" i="38" s="1"/>
  <c r="G29" i="38"/>
  <c r="H29" i="38" s="1"/>
  <c r="G30" i="38"/>
  <c r="H30" i="38" s="1"/>
  <c r="G31" i="38"/>
  <c r="H31" i="38" s="1"/>
  <c r="G32" i="38"/>
  <c r="G33" i="38"/>
  <c r="G34" i="38"/>
  <c r="G35" i="38"/>
  <c r="H35" i="38" s="1"/>
  <c r="G36" i="38"/>
  <c r="H36" i="38" s="1"/>
  <c r="G37" i="38"/>
  <c r="H37" i="38" s="1"/>
  <c r="G38" i="38"/>
  <c r="H38" i="38" s="1"/>
  <c r="G39" i="38"/>
  <c r="H39" i="38" s="1"/>
  <c r="G40" i="38"/>
  <c r="H40" i="38" s="1"/>
  <c r="G41" i="38"/>
  <c r="H41" i="38" s="1"/>
  <c r="G42" i="38"/>
  <c r="H42" i="38" s="1"/>
  <c r="G43" i="38"/>
  <c r="H43" i="38" s="1"/>
  <c r="G6" i="38"/>
  <c r="H6" i="38" s="1"/>
  <c r="G7" i="38"/>
  <c r="H7" i="38" s="1"/>
  <c r="G8" i="38"/>
  <c r="H8" i="38" s="1"/>
  <c r="G9" i="38"/>
  <c r="H9" i="38" s="1"/>
  <c r="G10" i="38"/>
  <c r="H10" i="38" s="1"/>
  <c r="G11" i="38"/>
  <c r="H11" i="38" s="1"/>
  <c r="G12" i="38"/>
  <c r="H12" i="38" s="1"/>
  <c r="G13" i="38"/>
  <c r="H13" i="38" s="1"/>
  <c r="G14" i="38"/>
  <c r="H14" i="38" s="1"/>
  <c r="G15" i="38"/>
  <c r="H15" i="38" s="1"/>
  <c r="G5" i="38"/>
  <c r="H5" i="38" s="1"/>
  <c r="G12" i="39"/>
  <c r="H12" i="39" s="1"/>
  <c r="G13" i="39"/>
  <c r="H13" i="39" s="1"/>
  <c r="G14" i="39"/>
  <c r="G15" i="39"/>
  <c r="H15" i="39" s="1"/>
  <c r="G16" i="39"/>
  <c r="H16" i="39" s="1"/>
  <c r="G17" i="39"/>
  <c r="H17" i="39" s="1"/>
  <c r="G18" i="39"/>
  <c r="H18" i="39" s="1"/>
  <c r="G19" i="39"/>
  <c r="H19" i="39" s="1"/>
  <c r="G20" i="39"/>
  <c r="H20" i="39" s="1"/>
  <c r="G21" i="39"/>
  <c r="H21" i="39" s="1"/>
  <c r="G22" i="39"/>
  <c r="G23" i="39"/>
  <c r="G24" i="39"/>
  <c r="H24" i="39" s="1"/>
  <c r="G25" i="39"/>
  <c r="H25" i="39" s="1"/>
  <c r="G26" i="39"/>
  <c r="H26" i="39" s="1"/>
  <c r="G27" i="39"/>
  <c r="H27" i="39" s="1"/>
  <c r="G28" i="39"/>
  <c r="H28" i="39" s="1"/>
  <c r="G29" i="39"/>
  <c r="H29" i="39" s="1"/>
  <c r="G30" i="39"/>
  <c r="G31" i="39"/>
  <c r="G32" i="39"/>
  <c r="H32" i="39" s="1"/>
  <c r="G33" i="39"/>
  <c r="H33" i="39" s="1"/>
  <c r="G34" i="39"/>
  <c r="H34" i="39" s="1"/>
  <c r="G35" i="39"/>
  <c r="G36" i="39"/>
  <c r="H36" i="39" s="1"/>
  <c r="G37" i="39"/>
  <c r="H37" i="39" s="1"/>
  <c r="G38" i="39"/>
  <c r="H38" i="39" s="1"/>
  <c r="G39" i="39"/>
  <c r="H39" i="39" s="1"/>
  <c r="G40" i="39"/>
  <c r="H40" i="39" s="1"/>
  <c r="G41" i="39"/>
  <c r="H41" i="39" s="1"/>
  <c r="G42" i="39"/>
  <c r="H42" i="39" s="1"/>
  <c r="G43" i="39"/>
  <c r="G6" i="39"/>
  <c r="H6" i="39" s="1"/>
  <c r="G7" i="39"/>
  <c r="H7" i="39" s="1"/>
  <c r="G8" i="39"/>
  <c r="H8" i="39" s="1"/>
  <c r="G9" i="39"/>
  <c r="H9" i="39" s="1"/>
  <c r="G10" i="39"/>
  <c r="H10" i="39" s="1"/>
  <c r="G11" i="39"/>
  <c r="H11" i="39" s="1"/>
  <c r="G5" i="39"/>
  <c r="H5" i="39" s="1"/>
  <c r="H5" i="46"/>
  <c r="I5" i="46" s="1"/>
  <c r="H20" i="46"/>
  <c r="I20" i="46" s="1"/>
  <c r="H21" i="46"/>
  <c r="I21" i="46" s="1"/>
  <c r="H22" i="46"/>
  <c r="I22" i="46" s="1"/>
  <c r="H23" i="46"/>
  <c r="I23" i="46" s="1"/>
  <c r="H24" i="46"/>
  <c r="H25" i="46"/>
  <c r="H26" i="46"/>
  <c r="I26" i="46" s="1"/>
  <c r="H27" i="46"/>
  <c r="I27" i="46" s="1"/>
  <c r="H28" i="46"/>
  <c r="H29" i="46"/>
  <c r="I29" i="46" s="1"/>
  <c r="H30" i="46"/>
  <c r="I30" i="46" s="1"/>
  <c r="H31" i="46"/>
  <c r="I31" i="46" s="1"/>
  <c r="H32" i="46"/>
  <c r="I32" i="46" s="1"/>
  <c r="H33" i="46"/>
  <c r="I33" i="46" s="1"/>
  <c r="H34" i="46"/>
  <c r="I34" i="46" s="1"/>
  <c r="H35" i="46"/>
  <c r="I35" i="46" s="1"/>
  <c r="H36" i="46"/>
  <c r="H37" i="46"/>
  <c r="I37" i="46" s="1"/>
  <c r="H38" i="46"/>
  <c r="I38" i="46" s="1"/>
  <c r="H39" i="46"/>
  <c r="I39" i="46" s="1"/>
  <c r="H40" i="46"/>
  <c r="H41" i="46"/>
  <c r="I41" i="46" s="1"/>
  <c r="H42" i="46"/>
  <c r="I42" i="46" s="1"/>
  <c r="H43" i="46"/>
  <c r="I43" i="46" s="1"/>
  <c r="H18" i="46"/>
  <c r="H17" i="46"/>
  <c r="I17" i="46" s="1"/>
  <c r="H19" i="46"/>
  <c r="I19" i="46" s="1"/>
  <c r="H9" i="46"/>
  <c r="I9" i="46" s="1"/>
  <c r="H10" i="46"/>
  <c r="I10" i="46" s="1"/>
  <c r="H11" i="46"/>
  <c r="I11" i="46" s="1"/>
  <c r="H12" i="46"/>
  <c r="I12" i="46" s="1"/>
  <c r="H13" i="46"/>
  <c r="I13" i="46" s="1"/>
  <c r="H14" i="46"/>
  <c r="H16" i="46"/>
  <c r="I16" i="46" s="1"/>
  <c r="H6" i="46"/>
  <c r="I6" i="46" s="1"/>
  <c r="H7" i="46"/>
  <c r="I7" i="46" s="1"/>
  <c r="H8" i="46"/>
  <c r="H6" i="14"/>
  <c r="H7" i="14"/>
  <c r="H8" i="14"/>
  <c r="H9" i="14"/>
  <c r="H10" i="14"/>
  <c r="H11" i="14"/>
  <c r="H12" i="14"/>
  <c r="H13" i="14"/>
  <c r="H14" i="14"/>
  <c r="H15" i="14"/>
  <c r="H16" i="14"/>
  <c r="H17" i="14"/>
  <c r="H18" i="14"/>
  <c r="H19" i="14"/>
  <c r="H20" i="14"/>
  <c r="H37" i="14"/>
  <c r="H11" i="13"/>
  <c r="H21" i="13"/>
  <c r="H41" i="13"/>
  <c r="H6" i="12"/>
  <c r="H9" i="12"/>
  <c r="H14" i="12"/>
  <c r="H22" i="12"/>
  <c r="H30" i="12"/>
  <c r="H34" i="12"/>
  <c r="H11" i="11"/>
  <c r="H7" i="10"/>
  <c r="H8" i="10"/>
  <c r="H20" i="10"/>
  <c r="H25" i="10"/>
  <c r="H33" i="10"/>
  <c r="H5" i="10"/>
  <c r="H6" i="9"/>
  <c r="H25" i="9"/>
  <c r="H29" i="9"/>
  <c r="H37" i="9"/>
  <c r="H8" i="8"/>
  <c r="H31" i="8"/>
  <c r="H8" i="1"/>
  <c r="H15" i="1"/>
  <c r="H39" i="1"/>
  <c r="H5" i="1"/>
  <c r="H13" i="15"/>
  <c r="H17" i="15"/>
  <c r="H18" i="15"/>
  <c r="H33" i="15"/>
  <c r="H34" i="15"/>
  <c r="H38" i="15"/>
  <c r="H5" i="15"/>
  <c r="H9" i="16"/>
  <c r="H19" i="16"/>
  <c r="H20" i="16"/>
  <c r="H27" i="16"/>
  <c r="H31" i="16"/>
  <c r="H39" i="16"/>
  <c r="H15" i="17"/>
  <c r="H16" i="17"/>
  <c r="H31" i="17"/>
  <c r="H39" i="17"/>
  <c r="H5" i="17"/>
  <c r="H7" i="18"/>
  <c r="H21" i="18"/>
  <c r="H26" i="18"/>
  <c r="H33" i="18"/>
  <c r="H13" i="19"/>
  <c r="H26" i="19"/>
  <c r="H34" i="19"/>
  <c r="H9" i="20"/>
  <c r="H17" i="20"/>
  <c r="H26" i="20"/>
  <c r="H33" i="20"/>
  <c r="H34" i="20"/>
  <c r="H38" i="20"/>
  <c r="H7" i="21"/>
  <c r="H10" i="21"/>
  <c r="H22" i="21"/>
  <c r="H33" i="21"/>
  <c r="H42" i="21"/>
  <c r="H5" i="21"/>
  <c r="H15" i="22"/>
  <c r="H19" i="22"/>
  <c r="H27" i="22"/>
  <c r="H31" i="22"/>
  <c r="H35" i="22"/>
  <c r="H36" i="22"/>
  <c r="H39" i="22"/>
  <c r="H43" i="22"/>
  <c r="H6" i="23"/>
  <c r="H12" i="23"/>
  <c r="H17" i="23"/>
  <c r="H21" i="23"/>
  <c r="H22" i="23"/>
  <c r="H24" i="23"/>
  <c r="H29" i="23"/>
  <c r="H30" i="23"/>
  <c r="H37" i="23"/>
  <c r="H9" i="24"/>
  <c r="H13" i="24"/>
  <c r="H17" i="24"/>
  <c r="H25" i="24"/>
  <c r="H26" i="24"/>
  <c r="H37" i="24"/>
  <c r="H41" i="24"/>
  <c r="H8" i="25"/>
  <c r="H12" i="25"/>
  <c r="H16" i="25"/>
  <c r="H20" i="25"/>
  <c r="H24" i="25"/>
  <c r="H28" i="25"/>
  <c r="H32" i="25"/>
  <c r="H36" i="25"/>
  <c r="H40" i="25"/>
  <c r="H5" i="25"/>
  <c r="H8" i="26"/>
  <c r="H9" i="26"/>
  <c r="H12" i="26"/>
  <c r="H24" i="26"/>
  <c r="H38" i="26"/>
  <c r="H5" i="26"/>
  <c r="H12" i="27"/>
  <c r="H17" i="27"/>
  <c r="H25" i="27"/>
  <c r="H33" i="27"/>
  <c r="H41" i="27"/>
  <c r="H22" i="28"/>
  <c r="H33" i="28"/>
  <c r="H34" i="28"/>
  <c r="H43" i="28"/>
  <c r="H14" i="29"/>
  <c r="H18" i="29"/>
  <c r="H19" i="29"/>
  <c r="H22" i="29"/>
  <c r="H26" i="29"/>
  <c r="H27" i="29"/>
  <c r="H30" i="29"/>
  <c r="H32" i="29"/>
  <c r="H34" i="29"/>
  <c r="H38" i="29"/>
  <c r="H42" i="29"/>
  <c r="H6" i="30"/>
  <c r="H10" i="30"/>
  <c r="H21" i="30"/>
  <c r="H26" i="30"/>
  <c r="H37" i="30"/>
  <c r="H9" i="31"/>
  <c r="H15" i="31"/>
  <c r="H19" i="31"/>
  <c r="H20" i="31"/>
  <c r="H35" i="31"/>
  <c r="H36" i="31"/>
  <c r="H10" i="32"/>
  <c r="H13" i="32"/>
  <c r="H17" i="32"/>
  <c r="H21" i="32"/>
  <c r="H22" i="32"/>
  <c r="H29" i="32"/>
  <c r="H31" i="32"/>
  <c r="H37" i="32"/>
  <c r="H38" i="32"/>
  <c r="H5" i="32"/>
  <c r="H10" i="33"/>
  <c r="H13" i="33"/>
  <c r="H18" i="33"/>
  <c r="H26" i="33"/>
  <c r="H31" i="33"/>
  <c r="H34" i="33"/>
  <c r="H37" i="33"/>
  <c r="H10" i="34"/>
  <c r="H13" i="34"/>
  <c r="H29" i="34"/>
  <c r="H34" i="34"/>
  <c r="H5" i="34"/>
  <c r="H12" i="35"/>
  <c r="H19" i="35"/>
  <c r="H20" i="35"/>
  <c r="H28" i="35"/>
  <c r="H35" i="35"/>
  <c r="H40" i="35"/>
  <c r="H5" i="35"/>
  <c r="H6" i="36"/>
  <c r="H10" i="36"/>
  <c r="H14" i="36"/>
  <c r="H18" i="36"/>
  <c r="H19" i="36"/>
  <c r="H26" i="36"/>
  <c r="H27" i="36"/>
  <c r="H34" i="36"/>
  <c r="H35" i="36"/>
  <c r="H37" i="36"/>
  <c r="H42" i="36"/>
  <c r="H12" i="37"/>
  <c r="H17" i="37"/>
  <c r="H26" i="37"/>
  <c r="H33" i="37"/>
  <c r="H20" i="38"/>
  <c r="H26" i="38"/>
  <c r="H32" i="38"/>
  <c r="H33" i="38"/>
  <c r="H34" i="38"/>
  <c r="H14" i="39"/>
  <c r="H22" i="39"/>
  <c r="H23" i="39"/>
  <c r="H30" i="39"/>
  <c r="H31" i="39"/>
  <c r="H35" i="39"/>
  <c r="H43" i="39"/>
  <c r="I8" i="46"/>
  <c r="I14" i="46"/>
  <c r="I18" i="46"/>
  <c r="I24" i="46"/>
  <c r="I25" i="46"/>
  <c r="I28" i="46"/>
  <c r="I36" i="46"/>
  <c r="I40" i="46"/>
</calcChain>
</file>

<file path=xl/sharedStrings.xml><?xml version="1.0" encoding="utf-8"?>
<sst xmlns="http://schemas.openxmlformats.org/spreadsheetml/2006/main" count="3314" uniqueCount="128">
  <si>
    <t>Material</t>
  </si>
  <si>
    <t>Unit</t>
  </si>
  <si>
    <t xml:space="preserve">18 Watts CFL </t>
  </si>
  <si>
    <t>No.</t>
  </si>
  <si>
    <t>Roof mounted luminaire</t>
  </si>
  <si>
    <t>Wall mounted luminaire</t>
  </si>
  <si>
    <t>1 Gang light switch</t>
  </si>
  <si>
    <t>2 Gang light switch</t>
  </si>
  <si>
    <t>3 Gang light switch</t>
  </si>
  <si>
    <t>13 Amp socket single</t>
  </si>
  <si>
    <t>13 Amp socket double</t>
  </si>
  <si>
    <t xml:space="preserve">15 Amp socket </t>
  </si>
  <si>
    <t>Junction box</t>
  </si>
  <si>
    <t>Single patress box (flush)</t>
  </si>
  <si>
    <t>Double patress box (flush)</t>
  </si>
  <si>
    <t>Single patress box (surface)</t>
  </si>
  <si>
    <t>Double patress box (surface)</t>
  </si>
  <si>
    <t>100A distribution board</t>
  </si>
  <si>
    <t>60A distribution board</t>
  </si>
  <si>
    <t>30A distribution board</t>
  </si>
  <si>
    <t>100A consumer unit</t>
  </si>
  <si>
    <t>60A consumer unit</t>
  </si>
  <si>
    <t>30A consumer unit</t>
  </si>
  <si>
    <t>100A Residual current circuit breaker</t>
  </si>
  <si>
    <t>60A Residual current circuit breaker</t>
  </si>
  <si>
    <t>30A Residual current circuit breaker</t>
  </si>
  <si>
    <t>100A change over</t>
  </si>
  <si>
    <t>60A change over</t>
  </si>
  <si>
    <t>30A change over</t>
  </si>
  <si>
    <t>Mts</t>
  </si>
  <si>
    <t>bundle</t>
  </si>
  <si>
    <t>25mm PVC pipes (25 numbers of 3Mts pipe per bundle)</t>
  </si>
  <si>
    <t>PVC accessories, male bush, saddle clamp, angle bend,screws and pegs Packs (100 per pack)</t>
  </si>
  <si>
    <t>packs</t>
  </si>
  <si>
    <t>S/No.</t>
  </si>
  <si>
    <t>Ceiling fan</t>
  </si>
  <si>
    <t>Cable terminating lugs</t>
  </si>
  <si>
    <t>Underground marking tape</t>
  </si>
  <si>
    <t>1.5mmsq cable (Twin &amp; Earth)</t>
  </si>
  <si>
    <t>2.5mmsq cable  (Twin &amp; Earth)</t>
  </si>
  <si>
    <t>4x16mmsq PVC/SWA/PVC armoured cable</t>
  </si>
  <si>
    <t>4x10mmsq PVC/SWA/PVC armoured cable</t>
  </si>
  <si>
    <t>4x6mmsq PVC/SWA/PVC armoured cable</t>
  </si>
  <si>
    <t>4x4mmsq PVC/SWA/PVC armoured cable</t>
  </si>
  <si>
    <t>Recline cable (25mmsq)</t>
  </si>
  <si>
    <t>Earth wire for building (16mmsq)</t>
  </si>
  <si>
    <t>UNIT COST</t>
  </si>
  <si>
    <t>AMOUNT</t>
  </si>
  <si>
    <t>QUANTITY</t>
  </si>
  <si>
    <t>5% PROVISION  FOR SPARES</t>
  </si>
  <si>
    <t>TOTAL QUANTITY</t>
  </si>
  <si>
    <t>BADARAWA PHC</t>
  </si>
  <si>
    <t>JERE PHC</t>
  </si>
  <si>
    <t>PHC ABDU KWARI</t>
  </si>
  <si>
    <t>PHC ASSO</t>
  </si>
  <si>
    <t>PHC AWON</t>
  </si>
  <si>
    <t>PHC BADIKO</t>
  </si>
  <si>
    <t xml:space="preserve">PHC DADDU </t>
  </si>
  <si>
    <t>PHC DAMA KASUWA</t>
  </si>
  <si>
    <t>PHC DAMAU</t>
  </si>
  <si>
    <t>PHC DAN ALHAJI</t>
  </si>
  <si>
    <t>PHC DAN JINJIRI</t>
  </si>
  <si>
    <t>PHC DANGUZURI</t>
  </si>
  <si>
    <t>PHC DANWATA</t>
  </si>
  <si>
    <t>PHC FAI</t>
  </si>
  <si>
    <t>PHC Galadimawa</t>
  </si>
  <si>
    <t>PHC GANGARA</t>
  </si>
  <si>
    <t>PHC GARU KURAMA</t>
  </si>
  <si>
    <t>PHC GESHERE</t>
  </si>
  <si>
    <t>PHC GIDAN TAGWAI</t>
  </si>
  <si>
    <t>PHC GIDAN WAYA</t>
  </si>
  <si>
    <t>TOTAL COST</t>
  </si>
  <si>
    <t>Lot</t>
  </si>
  <si>
    <t>GRAND TOTAL</t>
  </si>
  <si>
    <t>BILL OF MATERIAL FOR BADARAWA PHC ELECTRICAL RETROFIT</t>
  </si>
  <si>
    <t>BILL OF MATERIAL FOR DAMAKASUWA PHC ELECTRICAL RETROFIT</t>
  </si>
  <si>
    <t>BILL OF MATERIAL FOR DAMAU PHC ELECTRICAL RETROFIT</t>
  </si>
  <si>
    <t>BILL OF MATERIAL FOR DAN ALHAJI PHC ELECTRICAL RETROFIT</t>
  </si>
  <si>
    <t>BILL OF MATERIAL FOR DANJINJIRI PHC ELECTRICAL RETROFIT</t>
  </si>
  <si>
    <t>BILL OF MATERIAL FOR DANGUZURI PHC ELECTRICAL RETROFIT</t>
  </si>
  <si>
    <t>BILL OF MATERIAL FOR DANWATA PHC ELECTRICAL RETROFIT</t>
  </si>
  <si>
    <t>BILL OF MATERIAL FOR FAI PHC ELECTRICAL RETROFIT</t>
  </si>
  <si>
    <t>BILL OF MATERIAL FOR GALADIMAWA PHC ELECTRICAL RETROFIT</t>
  </si>
  <si>
    <t>BILL OF MATERIAL FOR GANGARA PHC ELECTRICAL RETROFIT</t>
  </si>
  <si>
    <t>BILL OF MATERIAL FOR GESHERE PHC ELECTRICAL RETROFIT</t>
  </si>
  <si>
    <t>BILL OF MATERIAL FOR GIDAN TAGWAI PHC ELECTRICAL RETROFIT</t>
  </si>
  <si>
    <t>BILL OF MATERIAL FOR GARU KURAMA PHC ELECTRICAL RETROFIT</t>
  </si>
  <si>
    <t>BILL OF MATERIAL FOR GIDAN WAYA PHC ELECTRICAL RETROFIT</t>
  </si>
  <si>
    <t>BILL OF MATERIAL FOR GWARAJI PHC ELECTRICAL RETROFIT</t>
  </si>
  <si>
    <t>BILL OF MATERIAL FOR HANWA PHC ELECTRICAL RETROFIT</t>
  </si>
  <si>
    <t>BILL OF MATERIAL FOR KADAGE PHC ELECTRICAL RETROFIT</t>
  </si>
  <si>
    <t>BILL OF MATERIAL FOR KAMURU IKULU PHC ELECTRICAL RETROFIT</t>
  </si>
  <si>
    <t>BILL OF MATERIAL FOR DAMBA KASAYA PHC ELECTRICAL RETROFIT</t>
  </si>
  <si>
    <t>BILL OF MATERIAL FOR KURMIN KOGI PHC ELECTRICAL RETROFIT</t>
  </si>
  <si>
    <t>BILL OF MATERIAL FOR KURMIN BI PHC ELECTRICAL RETROFIT</t>
  </si>
  <si>
    <t>BILL OF MATERIAL FOR LIKORO PHC ELECTRICAL RETROFIT</t>
  </si>
  <si>
    <t>BILL OF MATERIAL FOR MADAKIYA PHC ELECTRICAL RETROFIT</t>
  </si>
  <si>
    <t>BILL OF MATERIAL FOR MAH PHC ELECTRICAL RETROFIT</t>
  </si>
  <si>
    <t>BILL OF MATERIAL FOR MANCHOK PHC ELECTRICAL RETROFIT</t>
  </si>
  <si>
    <t>BILL OF MATERIAL FOR MARO PHC ELECTRICAL RETROFIT</t>
  </si>
  <si>
    <t>BILL OF MATERIAL FOR RAFIN GUZA PHC ELECTRICAL RETROFIT</t>
  </si>
  <si>
    <t>BILL OF MATERIAL FOR RIMIN DOKO PHC ELECTRICAL RETROFIT</t>
  </si>
  <si>
    <t>BILL OF MATERIAL FOR RUZIA PHC ELECTRICAL RETROFIT</t>
  </si>
  <si>
    <t>BILL OF MATERIAL FOR TASHAN KADE PHC ELECTRICAL RETROFIT</t>
  </si>
  <si>
    <t>BILL OF MATERIAL FOR TELEVISION GARAGE PHC ELECTRICAL RETROFIT</t>
  </si>
  <si>
    <t>BILL OF MATERIAL FOR TURAWA PHC ELECTRICAL RETROFIT</t>
  </si>
  <si>
    <t>BILL OF MATERIAL FOR ZANGON AYA PHC ELECTRICAL RETROFIT</t>
  </si>
  <si>
    <t>BILL OF MATERIAL FOR MAKARFI PHC ELECTRICAL RETROFIT</t>
  </si>
  <si>
    <t>Primary Health Centers</t>
  </si>
  <si>
    <t>Total Materal Cost</t>
  </si>
  <si>
    <t>Total Installation Cost</t>
  </si>
  <si>
    <t>TOTAL QUANTITY FROM PHC</t>
  </si>
  <si>
    <t>TOTAL AMOUNT</t>
  </si>
  <si>
    <t>Total Amount for Materials</t>
  </si>
  <si>
    <t>Installation of all electrical works including the removal of all existing wirings and fittings, laying of armoured cable and connection of the PHC blocks to PV system distribution panel, breaking, laying of pipes and replastering of wall and making good all work area.</t>
  </si>
  <si>
    <t>MATERIAL COST</t>
  </si>
  <si>
    <t>INSTALLATION COST</t>
  </si>
  <si>
    <t>A</t>
  </si>
  <si>
    <t>B</t>
  </si>
  <si>
    <t xml:space="preserve">ELECTRICAL RETROFIT AND UPGRADE INSTALLATION COST FOR THE PHC </t>
  </si>
  <si>
    <t xml:space="preserve">Total for Retrofit Material and Installation </t>
  </si>
  <si>
    <t xml:space="preserve">Total for Retrofit Material and  Installation </t>
  </si>
  <si>
    <t>Total for Retrofit Material and Installation</t>
  </si>
  <si>
    <t>Technical Specification Ref. No.:</t>
  </si>
  <si>
    <t>TOTAL QUANTITY (including 5% spares)</t>
  </si>
  <si>
    <t>[ITEM NOT REQUIRED]</t>
  </si>
  <si>
    <t>BILL OF MATERIAL TEMPLATE</t>
  </si>
  <si>
    <t>COMPANY NAME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</si>
</sst>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2" x14ac:knownFonts="1">
    <font>
      <sz val="11"/>
      <color theme="1"/>
      <name val="Calibri"/>
      <family val="2"/>
      <scheme val="minor"/>
    </font>
    <font>
      <sz val="12"/>
      <color theme="1"/>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b/>
      <sz val="10"/>
      <color rgb="FF000000"/>
      <name val="Arial"/>
      <family val="2"/>
    </font>
    <font>
      <sz val="11"/>
      <color indexed="8"/>
      <name val="Calibri"/>
      <family val="2"/>
    </font>
    <font>
      <sz val="12"/>
      <name val="Calibri"/>
      <family val="2"/>
    </font>
    <font>
      <sz val="12"/>
      <color rgb="FF000000"/>
      <name val="Calibri"/>
      <family val="2"/>
      <scheme val="minor"/>
    </font>
    <font>
      <b/>
      <u/>
      <sz val="22"/>
      <color theme="1"/>
      <name val="Calibri"/>
      <family val="2"/>
      <scheme val="minor"/>
    </font>
    <font>
      <b/>
      <sz val="10"/>
      <color rgb="FF000000"/>
      <name val="Times New Roman"/>
      <family val="1"/>
    </font>
    <font>
      <sz val="11"/>
      <color theme="1"/>
      <name val="Calibri"/>
      <family val="2"/>
      <scheme val="minor"/>
    </font>
    <font>
      <sz val="14"/>
      <color theme="1"/>
      <name val="Calibri"/>
      <family val="2"/>
      <scheme val="minor"/>
    </font>
    <font>
      <sz val="10"/>
      <color rgb="FF000000"/>
      <name val="Calibri"/>
      <family val="2"/>
      <scheme val="minor"/>
    </font>
    <font>
      <sz val="10"/>
      <color theme="1"/>
      <name val="Calibri"/>
      <family val="2"/>
      <scheme val="minor"/>
    </font>
    <font>
      <sz val="9"/>
      <color theme="1"/>
      <name val="Calibri"/>
      <family val="2"/>
    </font>
    <font>
      <b/>
      <sz val="10"/>
      <color theme="1"/>
      <name val="Calibri"/>
      <family val="2"/>
      <scheme val="minor"/>
    </font>
    <font>
      <b/>
      <sz val="18"/>
      <color theme="1"/>
      <name val="Calibri"/>
      <family val="2"/>
      <scheme val="minor"/>
    </font>
    <font>
      <b/>
      <u/>
      <sz val="18"/>
      <color theme="1"/>
      <name val="Calibri"/>
      <family val="2"/>
      <scheme val="minor"/>
    </font>
    <font>
      <sz val="18"/>
      <color theme="1"/>
      <name val="Calibri"/>
      <family val="2"/>
      <scheme val="minor"/>
    </font>
    <font>
      <sz val="28"/>
      <color theme="1"/>
      <name val="Berlin Sans FB"/>
      <family val="2"/>
    </font>
    <font>
      <sz val="14"/>
      <color theme="1"/>
      <name val="Arial Black"/>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rgb="FF00B050"/>
        <bgColor indexed="64"/>
      </patternFill>
    </fill>
  </fills>
  <borders count="3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thin">
        <color auto="1"/>
      </right>
      <top style="thin">
        <color auto="1"/>
      </top>
      <bottom/>
      <diagonal/>
    </border>
    <border>
      <left style="medium">
        <color indexed="64"/>
      </left>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style="thin">
        <color auto="1"/>
      </bottom>
      <diagonal/>
    </border>
  </borders>
  <cellStyleXfs count="3">
    <xf numFmtId="0" fontId="0" fillId="0" borderId="0"/>
    <xf numFmtId="0" fontId="6" fillId="0" borderId="0"/>
    <xf numFmtId="43" fontId="11" fillId="0" borderId="0" applyFont="0" applyFill="0" applyBorder="0" applyAlignment="0" applyProtection="0"/>
  </cellStyleXfs>
  <cellXfs count="134">
    <xf numFmtId="0" fontId="0" fillId="0" borderId="0" xfId="0"/>
    <xf numFmtId="0" fontId="2" fillId="0" borderId="0" xfId="0" applyFont="1"/>
    <xf numFmtId="0" fontId="7" fillId="0" borderId="3" xfId="1" applyFont="1" applyFill="1" applyBorder="1" applyAlignment="1">
      <alignment vertical="center"/>
    </xf>
    <xf numFmtId="0" fontId="7" fillId="0" borderId="3" xfId="1" applyFont="1" applyFill="1" applyBorder="1" applyAlignment="1">
      <alignment horizontal="left" vertical="center"/>
    </xf>
    <xf numFmtId="0" fontId="2" fillId="0" borderId="3" xfId="0" applyFont="1" applyBorder="1"/>
    <xf numFmtId="0" fontId="7" fillId="0" borderId="3" xfId="1" applyFont="1" applyFill="1" applyBorder="1" applyAlignment="1">
      <alignment horizontal="left" vertical="center" wrapText="1"/>
    </xf>
    <xf numFmtId="0" fontId="2" fillId="0" borderId="3" xfId="0" applyFont="1" applyBorder="1" applyAlignment="1">
      <alignment horizontal="center"/>
    </xf>
    <xf numFmtId="0" fontId="7" fillId="0" borderId="3" xfId="1" applyFont="1" applyFill="1" applyBorder="1" applyAlignment="1">
      <alignment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Border="1" applyAlignment="1">
      <alignment wrapText="1"/>
    </xf>
    <xf numFmtId="0" fontId="4" fillId="2" borderId="3" xfId="0" applyFont="1" applyFill="1" applyBorder="1" applyAlignment="1">
      <alignment vertical="center"/>
    </xf>
    <xf numFmtId="0" fontId="4" fillId="2" borderId="3" xfId="0" applyFont="1" applyFill="1" applyBorder="1" applyAlignment="1">
      <alignment vertical="center" wrapText="1"/>
    </xf>
    <xf numFmtId="1" fontId="2" fillId="0" borderId="2" xfId="0" applyNumberFormat="1" applyFont="1" applyFill="1" applyBorder="1" applyAlignment="1">
      <alignment horizontal="center" vertical="center"/>
    </xf>
    <xf numFmtId="0" fontId="7" fillId="0" borderId="3" xfId="1" applyFont="1" applyFill="1" applyBorder="1" applyAlignment="1">
      <alignment horizontal="center" vertical="center"/>
    </xf>
    <xf numFmtId="0" fontId="7" fillId="0" borderId="3" xfId="1" applyFont="1" applyFill="1" applyBorder="1" applyAlignment="1">
      <alignment horizontal="center" vertical="center" wrapText="1"/>
    </xf>
    <xf numFmtId="0" fontId="2" fillId="0" borderId="3" xfId="0" applyFont="1" applyBorder="1" applyAlignment="1">
      <alignment horizontal="center" wrapText="1"/>
    </xf>
    <xf numFmtId="1" fontId="7" fillId="0" borderId="3" xfId="1"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164" fontId="4" fillId="0" borderId="3" xfId="2" applyNumberFormat="1" applyFont="1" applyFill="1" applyBorder="1" applyAlignment="1">
      <alignment vertical="center" wrapText="1"/>
    </xf>
    <xf numFmtId="0" fontId="13"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3" xfId="0" applyFont="1" applyFill="1" applyBorder="1" applyAlignment="1">
      <alignment vertical="center" wrapText="1"/>
    </xf>
    <xf numFmtId="1" fontId="2" fillId="0" borderId="3" xfId="0" applyNumberFormat="1" applyFont="1" applyFill="1" applyBorder="1" applyAlignment="1">
      <alignment horizontal="center" vertical="center"/>
    </xf>
    <xf numFmtId="0" fontId="2" fillId="0" borderId="7" xfId="0" applyFont="1" applyBorder="1"/>
    <xf numFmtId="0" fontId="2" fillId="2" borderId="7"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8" xfId="0" applyFont="1" applyBorder="1"/>
    <xf numFmtId="0" fontId="2" fillId="0" borderId="9" xfId="0" applyFont="1" applyBorder="1"/>
    <xf numFmtId="0" fontId="2" fillId="0" borderId="0" xfId="0" applyFont="1" applyBorder="1"/>
    <xf numFmtId="0" fontId="2" fillId="0" borderId="10" xfId="0" applyFont="1" applyBorder="1"/>
    <xf numFmtId="0" fontId="2" fillId="0" borderId="11" xfId="0" applyFont="1" applyBorder="1"/>
    <xf numFmtId="0" fontId="2" fillId="0" borderId="12" xfId="0" applyFont="1" applyBorder="1"/>
    <xf numFmtId="0" fontId="2" fillId="0" borderId="0" xfId="0" applyFont="1" applyAlignment="1">
      <alignment wrapText="1"/>
    </xf>
    <xf numFmtId="0" fontId="2" fillId="0" borderId="14" xfId="0" applyFont="1" applyBorder="1"/>
    <xf numFmtId="0" fontId="8" fillId="3" borderId="3" xfId="0" applyFont="1" applyFill="1" applyBorder="1" applyAlignment="1">
      <alignment horizontal="center" vertical="center" wrapText="1"/>
    </xf>
    <xf numFmtId="0" fontId="2" fillId="0" borderId="10" xfId="0" applyFont="1" applyBorder="1" applyAlignment="1">
      <alignment wrapText="1"/>
    </xf>
    <xf numFmtId="0" fontId="2" fillId="0" borderId="11" xfId="0" applyFont="1" applyBorder="1" applyAlignment="1">
      <alignment wrapText="1"/>
    </xf>
    <xf numFmtId="0" fontId="2" fillId="0" borderId="12" xfId="0" applyFont="1" applyBorder="1" applyAlignment="1">
      <alignment wrapText="1"/>
    </xf>
    <xf numFmtId="0" fontId="2" fillId="0" borderId="14" xfId="0" applyFont="1" applyBorder="1" applyAlignment="1">
      <alignment wrapText="1"/>
    </xf>
    <xf numFmtId="164" fontId="4" fillId="0" borderId="7" xfId="0" applyNumberFormat="1" applyFont="1" applyBorder="1"/>
    <xf numFmtId="1" fontId="8" fillId="3" borderId="3"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0" borderId="3" xfId="0" applyFont="1" applyFill="1" applyBorder="1" applyAlignment="1">
      <alignment horizontal="left" vertical="center"/>
    </xf>
    <xf numFmtId="0" fontId="15" fillId="3" borderId="3" xfId="0" applyFont="1" applyFill="1" applyBorder="1" applyAlignment="1">
      <alignment horizontal="left" vertical="center"/>
    </xf>
    <xf numFmtId="0" fontId="2" fillId="0" borderId="16" xfId="0" applyFont="1" applyBorder="1"/>
    <xf numFmtId="0" fontId="2" fillId="0" borderId="17" xfId="0" applyFont="1" applyBorder="1"/>
    <xf numFmtId="0" fontId="2" fillId="0" borderId="18" xfId="0" applyFont="1" applyBorder="1"/>
    <xf numFmtId="0" fontId="2" fillId="0" borderId="2" xfId="0" applyFont="1" applyBorder="1" applyAlignment="1">
      <alignment horizontal="center"/>
    </xf>
    <xf numFmtId="1" fontId="8" fillId="3" borderId="2" xfId="0" applyNumberFormat="1" applyFont="1" applyFill="1" applyBorder="1" applyAlignment="1">
      <alignment horizontal="center" vertical="center" wrapText="1"/>
    </xf>
    <xf numFmtId="0" fontId="2" fillId="0" borderId="19" xfId="0" applyFont="1" applyBorder="1"/>
    <xf numFmtId="0" fontId="15" fillId="0" borderId="1" xfId="0" applyFont="1" applyFill="1" applyBorder="1" applyAlignment="1">
      <alignment horizontal="left" vertical="center"/>
    </xf>
    <xf numFmtId="0" fontId="15" fillId="3" borderId="1" xfId="0" applyFont="1" applyFill="1" applyBorder="1" applyAlignment="1">
      <alignment horizontal="left" vertical="center"/>
    </xf>
    <xf numFmtId="0" fontId="1" fillId="0" borderId="2" xfId="0" applyFont="1" applyBorder="1"/>
    <xf numFmtId="1" fontId="2" fillId="0" borderId="2" xfId="0" applyNumberFormat="1" applyFont="1" applyFill="1" applyBorder="1" applyAlignment="1">
      <alignment horizontal="center" vertical="center" wrapText="1"/>
    </xf>
    <xf numFmtId="164" fontId="4" fillId="0" borderId="2" xfId="2" applyNumberFormat="1" applyFont="1" applyFill="1" applyBorder="1" applyAlignment="1">
      <alignment vertical="center" wrapText="1"/>
    </xf>
    <xf numFmtId="0" fontId="12" fillId="0" borderId="2" xfId="0" applyFont="1" applyFill="1" applyBorder="1" applyAlignment="1">
      <alignment horizontal="center" vertical="center"/>
    </xf>
    <xf numFmtId="0" fontId="2" fillId="0" borderId="1" xfId="0" applyFont="1" applyBorder="1"/>
    <xf numFmtId="0" fontId="2" fillId="0" borderId="20" xfId="0" applyFont="1" applyBorder="1"/>
    <xf numFmtId="0" fontId="2" fillId="2" borderId="1" xfId="0" applyFont="1" applyFill="1" applyBorder="1" applyAlignment="1">
      <alignment horizontal="center" vertical="center" wrapText="1"/>
    </xf>
    <xf numFmtId="0" fontId="1" fillId="0" borderId="20" xfId="0" applyFont="1" applyBorder="1" applyAlignment="1">
      <alignment vertical="center" wrapText="1"/>
    </xf>
    <xf numFmtId="0" fontId="2" fillId="0" borderId="21" xfId="0" applyFont="1" applyBorder="1"/>
    <xf numFmtId="0" fontId="2" fillId="0" borderId="16" xfId="0" applyFont="1" applyFill="1" applyBorder="1" applyAlignment="1">
      <alignment horizontal="center" vertical="center"/>
    </xf>
    <xf numFmtId="164" fontId="4" fillId="0" borderId="17" xfId="2" applyNumberFormat="1" applyFont="1" applyFill="1" applyBorder="1" applyAlignment="1">
      <alignment vertical="center" wrapText="1"/>
    </xf>
    <xf numFmtId="164" fontId="4" fillId="0" borderId="15" xfId="2" applyNumberFormat="1" applyFont="1" applyFill="1" applyBorder="1" applyAlignment="1">
      <alignment vertical="center" wrapText="1"/>
    </xf>
    <xf numFmtId="0" fontId="2" fillId="0" borderId="22" xfId="0" applyFont="1" applyFill="1" applyBorder="1" applyAlignment="1">
      <alignment horizontal="center" vertical="center"/>
    </xf>
    <xf numFmtId="164" fontId="4" fillId="0" borderId="7" xfId="2" applyNumberFormat="1" applyFont="1" applyFill="1" applyBorder="1" applyAlignment="1">
      <alignment vertical="center" wrapText="1"/>
    </xf>
    <xf numFmtId="0" fontId="2" fillId="0" borderId="23" xfId="0" applyFont="1" applyFill="1" applyBorder="1" applyAlignment="1">
      <alignment horizontal="center" vertical="center"/>
    </xf>
    <xf numFmtId="164" fontId="4" fillId="0" borderId="19" xfId="2" applyNumberFormat="1" applyFont="1" applyFill="1" applyBorder="1" applyAlignment="1">
      <alignment vertical="center" wrapText="1"/>
    </xf>
    <xf numFmtId="0" fontId="0" fillId="0" borderId="17" xfId="0" applyFont="1" applyBorder="1" applyAlignment="1">
      <alignment vertical="center"/>
    </xf>
    <xf numFmtId="0" fontId="2" fillId="0" borderId="21" xfId="0" applyFont="1" applyFill="1" applyBorder="1" applyAlignment="1">
      <alignment horizontal="center" vertical="center"/>
    </xf>
    <xf numFmtId="164" fontId="4" fillId="0" borderId="21" xfId="2" applyNumberFormat="1" applyFont="1" applyFill="1" applyBorder="1" applyAlignment="1">
      <alignment vertical="center" wrapText="1"/>
    </xf>
    <xf numFmtId="0" fontId="2" fillId="0" borderId="3" xfId="0" applyFont="1" applyBorder="1" applyAlignment="1">
      <alignment horizontal="center" vertical="center"/>
    </xf>
    <xf numFmtId="0" fontId="1" fillId="0" borderId="3" xfId="0" applyFont="1" applyBorder="1" applyAlignment="1">
      <alignment wrapText="1"/>
    </xf>
    <xf numFmtId="0" fontId="17" fillId="0" borderId="3" xfId="0" applyFont="1" applyBorder="1"/>
    <xf numFmtId="0" fontId="17" fillId="0" borderId="0" xfId="0" applyFont="1"/>
    <xf numFmtId="0" fontId="1" fillId="0" borderId="3" xfId="0" applyFont="1" applyBorder="1"/>
    <xf numFmtId="0" fontId="17" fillId="0" borderId="0" xfId="0" applyFont="1" applyAlignment="1">
      <alignment wrapText="1"/>
    </xf>
    <xf numFmtId="0" fontId="17" fillId="0" borderId="0" xfId="0" applyFont="1" applyAlignment="1"/>
    <xf numFmtId="0" fontId="17" fillId="0" borderId="0" xfId="0" applyFont="1" applyBorder="1" applyAlignment="1">
      <alignment wrapText="1"/>
    </xf>
    <xf numFmtId="0" fontId="19" fillId="0" borderId="14" xfId="0" applyFont="1" applyBorder="1" applyAlignment="1"/>
    <xf numFmtId="0" fontId="17" fillId="0" borderId="3" xfId="0" applyFont="1" applyBorder="1" applyAlignment="1">
      <alignment horizontal="center"/>
    </xf>
    <xf numFmtId="0" fontId="17" fillId="0" borderId="0" xfId="0" applyFont="1" applyAlignment="1">
      <alignment horizontal="center"/>
    </xf>
    <xf numFmtId="0" fontId="4" fillId="0" borderId="16" xfId="0" applyFont="1" applyBorder="1"/>
    <xf numFmtId="0" fontId="4" fillId="0" borderId="17" xfId="0" applyFont="1" applyBorder="1"/>
    <xf numFmtId="0" fontId="4" fillId="0" borderId="17" xfId="0" applyFont="1" applyBorder="1" applyAlignment="1">
      <alignment wrapText="1"/>
    </xf>
    <xf numFmtId="0" fontId="4" fillId="0" borderId="18" xfId="0" applyFont="1" applyBorder="1"/>
    <xf numFmtId="0" fontId="4" fillId="0" borderId="0" xfId="0" applyFont="1"/>
    <xf numFmtId="0" fontId="4" fillId="0" borderId="8" xfId="0" applyFont="1" applyBorder="1" applyAlignment="1">
      <alignment wrapText="1"/>
    </xf>
    <xf numFmtId="164" fontId="4" fillId="0" borderId="3" xfId="2" applyNumberFormat="1" applyFont="1" applyFill="1" applyBorder="1" applyAlignment="1">
      <alignment horizontal="center" vertical="center" wrapText="1"/>
    </xf>
    <xf numFmtId="0" fontId="4" fillId="2" borderId="26" xfId="0" applyFont="1" applyFill="1" applyBorder="1" applyAlignment="1">
      <alignment vertical="center"/>
    </xf>
    <xf numFmtId="0" fontId="4" fillId="2" borderId="27" xfId="0" applyFont="1" applyFill="1" applyBorder="1" applyAlignment="1">
      <alignment vertical="center" wrapText="1"/>
    </xf>
    <xf numFmtId="0" fontId="5" fillId="2" borderId="27"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9" fillId="0" borderId="0" xfId="0" applyFont="1" applyBorder="1" applyAlignment="1">
      <alignment horizontal="center" vertical="center" wrapText="1"/>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18" fillId="0" borderId="24" xfId="0" applyFont="1" applyBorder="1" applyAlignment="1">
      <alignment horizontal="left" wrapText="1"/>
    </xf>
    <xf numFmtId="0" fontId="18" fillId="0" borderId="25" xfId="0" applyFont="1" applyBorder="1" applyAlignment="1">
      <alignment horizontal="left" wrapText="1"/>
    </xf>
    <xf numFmtId="0" fontId="18" fillId="0" borderId="3" xfId="0" applyFont="1" applyBorder="1" applyAlignment="1">
      <alignment horizontal="left" wrapText="1"/>
    </xf>
    <xf numFmtId="0" fontId="18" fillId="0" borderId="7" xfId="0" applyFont="1" applyBorder="1" applyAlignment="1">
      <alignment horizontal="left" wrapText="1"/>
    </xf>
    <xf numFmtId="0" fontId="17" fillId="0" borderId="0" xfId="0" applyFont="1" applyBorder="1" applyAlignment="1">
      <alignment horizontal="left" wrapText="1"/>
    </xf>
    <xf numFmtId="0" fontId="17" fillId="0" borderId="13" xfId="0" applyFont="1" applyBorder="1" applyAlignment="1">
      <alignment horizontal="left" wrapText="1"/>
    </xf>
    <xf numFmtId="0" fontId="18" fillId="0" borderId="3" xfId="0" applyFont="1" applyBorder="1" applyAlignment="1">
      <alignment horizontal="center" wrapText="1"/>
    </xf>
    <xf numFmtId="0" fontId="18" fillId="0" borderId="7" xfId="0" applyFont="1" applyBorder="1" applyAlignment="1">
      <alignment horizontal="center" wrapText="1"/>
    </xf>
    <xf numFmtId="0" fontId="2" fillId="6" borderId="16" xfId="0" applyFont="1" applyFill="1" applyBorder="1"/>
    <xf numFmtId="0" fontId="21" fillId="6" borderId="17" xfId="0" applyFont="1" applyFill="1" applyBorder="1"/>
    <xf numFmtId="0" fontId="21" fillId="6" borderId="15" xfId="0" applyFont="1" applyFill="1" applyBorder="1"/>
    <xf numFmtId="0" fontId="2" fillId="6" borderId="14" xfId="0" applyFont="1" applyFill="1" applyBorder="1"/>
    <xf numFmtId="0" fontId="4" fillId="6" borderId="3" xfId="0" applyFont="1" applyFill="1" applyBorder="1" applyAlignment="1">
      <alignment vertical="center"/>
    </xf>
    <xf numFmtId="0" fontId="4" fillId="6" borderId="3" xfId="0" applyFont="1" applyFill="1" applyBorder="1" applyAlignment="1">
      <alignment vertical="center" wrapText="1"/>
    </xf>
    <xf numFmtId="0" fontId="4" fillId="6" borderId="1" xfId="0" applyFont="1" applyFill="1" applyBorder="1" applyAlignment="1">
      <alignment vertical="center" wrapText="1"/>
    </xf>
    <xf numFmtId="0" fontId="4" fillId="6" borderId="7" xfId="0" applyFont="1" applyFill="1" applyBorder="1" applyAlignment="1">
      <alignment horizontal="center" vertical="center" wrapText="1"/>
    </xf>
    <xf numFmtId="0" fontId="20" fillId="5" borderId="16" xfId="0" applyFont="1" applyFill="1" applyBorder="1" applyAlignment="1">
      <alignment horizontal="center"/>
    </xf>
    <xf numFmtId="0" fontId="20" fillId="5" borderId="17" xfId="0" applyFont="1" applyFill="1" applyBorder="1" applyAlignment="1">
      <alignment horizontal="center"/>
    </xf>
    <xf numFmtId="0" fontId="20" fillId="5" borderId="18" xfId="0" applyFont="1" applyFill="1" applyBorder="1" applyAlignment="1">
      <alignment horizont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2" fillId="0" borderId="28" xfId="0" applyFont="1" applyBorder="1"/>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I49"/>
  <sheetViews>
    <sheetView topLeftCell="A29" workbookViewId="0">
      <selection activeCell="P6" sqref="P6"/>
    </sheetView>
  </sheetViews>
  <sheetFormatPr defaultColWidth="8.6640625" defaultRowHeight="15.6" x14ac:dyDescent="0.3"/>
  <cols>
    <col min="1" max="1" width="2.44140625" style="1" customWidth="1"/>
    <col min="2" max="2" width="2.33203125" style="1" customWidth="1"/>
    <col min="3" max="3" width="6" style="1" customWidth="1"/>
    <col min="4" max="4" width="48.5546875" style="1" customWidth="1"/>
    <col min="5" max="5" width="8.44140625" style="1" customWidth="1"/>
    <col min="6" max="6" width="19.109375" style="1" customWidth="1"/>
    <col min="7" max="9" width="18.6640625" style="1" customWidth="1"/>
    <col min="10" max="10" width="1.6640625" style="1" customWidth="1"/>
    <col min="11" max="16384" width="8.6640625" style="1"/>
  </cols>
  <sheetData>
    <row r="4" spans="3:9" ht="34.35" customHeight="1" thickBot="1" x14ac:dyDescent="0.35">
      <c r="C4" s="103" t="s">
        <v>126</v>
      </c>
      <c r="D4" s="103"/>
      <c r="E4" s="103"/>
      <c r="F4" s="103"/>
      <c r="G4" s="103"/>
      <c r="H4" s="103"/>
      <c r="I4" s="103"/>
    </row>
    <row r="5" spans="3:9" ht="34.5" customHeight="1" x14ac:dyDescent="0.3">
      <c r="C5" s="104" t="s">
        <v>123</v>
      </c>
      <c r="D5" s="105"/>
      <c r="E5" s="106">
        <v>6021031</v>
      </c>
      <c r="F5" s="107"/>
      <c r="G5" s="107"/>
      <c r="H5" s="107"/>
      <c r="I5" s="108"/>
    </row>
    <row r="6" spans="3:9" ht="91.5" customHeight="1" x14ac:dyDescent="0.3">
      <c r="C6" s="95" t="s">
        <v>34</v>
      </c>
      <c r="D6" s="96" t="s">
        <v>0</v>
      </c>
      <c r="E6" s="97" t="s">
        <v>1</v>
      </c>
      <c r="F6" s="98" t="s">
        <v>111</v>
      </c>
      <c r="G6" s="99" t="s">
        <v>124</v>
      </c>
      <c r="H6" s="99" t="s">
        <v>46</v>
      </c>
      <c r="I6" s="100" t="s">
        <v>112</v>
      </c>
    </row>
    <row r="7" spans="3:9" ht="22.5" customHeight="1" x14ac:dyDescent="0.3">
      <c r="C7" s="70">
        <v>1</v>
      </c>
      <c r="D7" s="12" t="s">
        <v>35</v>
      </c>
      <c r="E7" s="8" t="s">
        <v>3</v>
      </c>
      <c r="F7" s="23">
        <v>663</v>
      </c>
      <c r="G7" s="94">
        <v>697</v>
      </c>
      <c r="H7" s="23"/>
      <c r="I7" s="71"/>
    </row>
    <row r="8" spans="3:9" ht="20.100000000000001" customHeight="1" x14ac:dyDescent="0.3">
      <c r="C8" s="70">
        <v>2</v>
      </c>
      <c r="D8" s="2" t="s">
        <v>2</v>
      </c>
      <c r="E8" s="8" t="s">
        <v>3</v>
      </c>
      <c r="F8" s="23">
        <v>2514</v>
      </c>
      <c r="G8" s="94">
        <v>2641</v>
      </c>
      <c r="H8" s="23"/>
      <c r="I8" s="71"/>
    </row>
    <row r="9" spans="3:9" ht="20.100000000000001" customHeight="1" x14ac:dyDescent="0.3">
      <c r="C9" s="70">
        <v>3</v>
      </c>
      <c r="D9" s="3" t="s">
        <v>4</v>
      </c>
      <c r="E9" s="8" t="s">
        <v>3</v>
      </c>
      <c r="F9" s="23">
        <v>1814</v>
      </c>
      <c r="G9" s="94">
        <v>1906</v>
      </c>
      <c r="H9" s="23"/>
      <c r="I9" s="71"/>
    </row>
    <row r="10" spans="3:9" ht="20.100000000000001" customHeight="1" x14ac:dyDescent="0.3">
      <c r="C10" s="70">
        <v>4</v>
      </c>
      <c r="D10" s="3" t="s">
        <v>5</v>
      </c>
      <c r="E10" s="8" t="s">
        <v>3</v>
      </c>
      <c r="F10" s="23">
        <v>566</v>
      </c>
      <c r="G10" s="94">
        <v>596</v>
      </c>
      <c r="H10" s="23"/>
      <c r="I10" s="71"/>
    </row>
    <row r="11" spans="3:9" ht="20.100000000000001" customHeight="1" x14ac:dyDescent="0.3">
      <c r="C11" s="70">
        <v>5</v>
      </c>
      <c r="D11" s="3" t="s">
        <v>6</v>
      </c>
      <c r="E11" s="8" t="s">
        <v>3</v>
      </c>
      <c r="F11" s="23">
        <v>672</v>
      </c>
      <c r="G11" s="94">
        <v>707</v>
      </c>
      <c r="H11" s="23"/>
      <c r="I11" s="71"/>
    </row>
    <row r="12" spans="3:9" ht="20.100000000000001" customHeight="1" x14ac:dyDescent="0.3">
      <c r="C12" s="70">
        <v>6</v>
      </c>
      <c r="D12" s="3" t="s">
        <v>7</v>
      </c>
      <c r="E12" s="8" t="s">
        <v>3</v>
      </c>
      <c r="F12" s="23">
        <v>147</v>
      </c>
      <c r="G12" s="94">
        <v>155</v>
      </c>
      <c r="H12" s="23"/>
      <c r="I12" s="71"/>
    </row>
    <row r="13" spans="3:9" ht="20.100000000000001" customHeight="1" x14ac:dyDescent="0.3">
      <c r="C13" s="70">
        <v>7</v>
      </c>
      <c r="D13" s="3" t="s">
        <v>8</v>
      </c>
      <c r="E13" s="8" t="s">
        <v>3</v>
      </c>
      <c r="F13" s="23">
        <v>50</v>
      </c>
      <c r="G13" s="94">
        <v>54</v>
      </c>
      <c r="H13" s="23"/>
      <c r="I13" s="71"/>
    </row>
    <row r="14" spans="3:9" ht="20.100000000000001" customHeight="1" x14ac:dyDescent="0.3">
      <c r="C14" s="70">
        <v>8</v>
      </c>
      <c r="D14" s="4" t="s">
        <v>9</v>
      </c>
      <c r="E14" s="8" t="s">
        <v>3</v>
      </c>
      <c r="F14" s="23">
        <v>523</v>
      </c>
      <c r="G14" s="94">
        <v>551</v>
      </c>
      <c r="H14" s="23"/>
      <c r="I14" s="71"/>
    </row>
    <row r="15" spans="3:9" ht="20.100000000000001" customHeight="1" x14ac:dyDescent="0.3">
      <c r="C15" s="70">
        <v>9</v>
      </c>
      <c r="D15" s="4" t="s">
        <v>10</v>
      </c>
      <c r="E15" s="8" t="s">
        <v>3</v>
      </c>
      <c r="F15" s="23">
        <v>261</v>
      </c>
      <c r="G15" s="94">
        <v>275</v>
      </c>
      <c r="H15" s="23"/>
      <c r="I15" s="71"/>
    </row>
    <row r="16" spans="3:9" ht="20.100000000000001" customHeight="1" x14ac:dyDescent="0.3">
      <c r="C16" s="70">
        <v>10</v>
      </c>
      <c r="D16" s="2" t="s">
        <v>11</v>
      </c>
      <c r="E16" s="8" t="s">
        <v>3</v>
      </c>
      <c r="F16" s="23">
        <v>27</v>
      </c>
      <c r="G16" s="94">
        <v>30</v>
      </c>
      <c r="H16" s="23"/>
      <c r="I16" s="71"/>
    </row>
    <row r="17" spans="3:9" ht="20.100000000000001" customHeight="1" x14ac:dyDescent="0.3">
      <c r="C17" s="70">
        <v>11</v>
      </c>
      <c r="D17" s="2" t="s">
        <v>12</v>
      </c>
      <c r="E17" s="8" t="s">
        <v>3</v>
      </c>
      <c r="F17" s="23">
        <v>3901</v>
      </c>
      <c r="G17" s="94">
        <v>4098</v>
      </c>
      <c r="H17" s="23"/>
      <c r="I17" s="71"/>
    </row>
    <row r="18" spans="3:9" ht="20.100000000000001" customHeight="1" x14ac:dyDescent="0.3">
      <c r="C18" s="70">
        <v>12</v>
      </c>
      <c r="D18" s="2" t="s">
        <v>13</v>
      </c>
      <c r="E18" s="8" t="s">
        <v>3</v>
      </c>
      <c r="F18" s="23">
        <v>1392</v>
      </c>
      <c r="G18" s="94">
        <v>1463</v>
      </c>
      <c r="H18" s="23"/>
      <c r="I18" s="71"/>
    </row>
    <row r="19" spans="3:9" ht="20.100000000000001" customHeight="1" x14ac:dyDescent="0.3">
      <c r="C19" s="70">
        <v>13</v>
      </c>
      <c r="D19" s="2" t="s">
        <v>14</v>
      </c>
      <c r="E19" s="8" t="s">
        <v>3</v>
      </c>
      <c r="F19" s="23">
        <v>261</v>
      </c>
      <c r="G19" s="94">
        <v>275</v>
      </c>
      <c r="H19" s="23"/>
      <c r="I19" s="71"/>
    </row>
    <row r="20" spans="3:9" ht="20.100000000000001" customHeight="1" x14ac:dyDescent="0.3">
      <c r="C20" s="70">
        <v>14</v>
      </c>
      <c r="D20" s="2" t="s">
        <v>125</v>
      </c>
      <c r="E20" s="8" t="s">
        <v>3</v>
      </c>
      <c r="F20" s="23">
        <v>0</v>
      </c>
      <c r="G20" s="94">
        <v>0</v>
      </c>
      <c r="H20" s="23"/>
      <c r="I20" s="71"/>
    </row>
    <row r="21" spans="3:9" ht="20.100000000000001" customHeight="1" x14ac:dyDescent="0.3">
      <c r="C21" s="70">
        <v>15</v>
      </c>
      <c r="D21" s="2" t="s">
        <v>125</v>
      </c>
      <c r="E21" s="8" t="s">
        <v>3</v>
      </c>
      <c r="F21" s="23">
        <v>0</v>
      </c>
      <c r="G21" s="94">
        <v>0</v>
      </c>
      <c r="H21" s="23"/>
      <c r="I21" s="71"/>
    </row>
    <row r="22" spans="3:9" ht="31.2" x14ac:dyDescent="0.3">
      <c r="C22" s="70">
        <v>16</v>
      </c>
      <c r="D22" s="7" t="s">
        <v>31</v>
      </c>
      <c r="E22" s="11" t="s">
        <v>30</v>
      </c>
      <c r="F22" s="23">
        <v>648.28</v>
      </c>
      <c r="G22" s="94">
        <v>683</v>
      </c>
      <c r="H22" s="23"/>
      <c r="I22" s="71"/>
    </row>
    <row r="23" spans="3:9" ht="56.25" customHeight="1" x14ac:dyDescent="0.3">
      <c r="C23" s="70">
        <v>17</v>
      </c>
      <c r="D23" s="5" t="s">
        <v>32</v>
      </c>
      <c r="E23" s="11" t="s">
        <v>33</v>
      </c>
      <c r="F23" s="23">
        <v>86</v>
      </c>
      <c r="G23" s="94">
        <v>91</v>
      </c>
      <c r="H23" s="23"/>
      <c r="I23" s="71"/>
    </row>
    <row r="24" spans="3:9" ht="20.100000000000001" customHeight="1" x14ac:dyDescent="0.3">
      <c r="C24" s="70">
        <v>18</v>
      </c>
      <c r="D24" s="2" t="s">
        <v>17</v>
      </c>
      <c r="E24" s="8" t="s">
        <v>3</v>
      </c>
      <c r="F24" s="23">
        <v>53</v>
      </c>
      <c r="G24" s="94">
        <v>58</v>
      </c>
      <c r="H24" s="23"/>
      <c r="I24" s="71"/>
    </row>
    <row r="25" spans="3:9" ht="20.100000000000001" customHeight="1" x14ac:dyDescent="0.3">
      <c r="C25" s="70">
        <v>19</v>
      </c>
      <c r="D25" s="2" t="s">
        <v>18</v>
      </c>
      <c r="E25" s="8" t="s">
        <v>3</v>
      </c>
      <c r="F25" s="23">
        <v>27</v>
      </c>
      <c r="G25" s="94">
        <v>30</v>
      </c>
      <c r="H25" s="23"/>
      <c r="I25" s="71"/>
    </row>
    <row r="26" spans="3:9" ht="20.100000000000001" customHeight="1" x14ac:dyDescent="0.3">
      <c r="C26" s="70">
        <v>20</v>
      </c>
      <c r="D26" s="2" t="s">
        <v>19</v>
      </c>
      <c r="E26" s="8" t="s">
        <v>3</v>
      </c>
      <c r="F26" s="23">
        <v>7</v>
      </c>
      <c r="G26" s="94">
        <v>10</v>
      </c>
      <c r="H26" s="23"/>
      <c r="I26" s="71"/>
    </row>
    <row r="27" spans="3:9" ht="20.100000000000001" customHeight="1" x14ac:dyDescent="0.3">
      <c r="C27" s="70">
        <v>21</v>
      </c>
      <c r="D27" s="2" t="s">
        <v>20</v>
      </c>
      <c r="E27" s="8" t="s">
        <v>3</v>
      </c>
      <c r="F27" s="23">
        <v>35</v>
      </c>
      <c r="G27" s="94">
        <v>38</v>
      </c>
      <c r="H27" s="23"/>
      <c r="I27" s="71"/>
    </row>
    <row r="28" spans="3:9" ht="20.100000000000001" customHeight="1" x14ac:dyDescent="0.3">
      <c r="C28" s="70">
        <v>22</v>
      </c>
      <c r="D28" s="2" t="s">
        <v>21</v>
      </c>
      <c r="E28" s="8" t="s">
        <v>3</v>
      </c>
      <c r="F28" s="23">
        <v>11</v>
      </c>
      <c r="G28" s="94">
        <v>14</v>
      </c>
      <c r="H28" s="23"/>
      <c r="I28" s="71"/>
    </row>
    <row r="29" spans="3:9" ht="20.100000000000001" customHeight="1" x14ac:dyDescent="0.3">
      <c r="C29" s="70">
        <v>23</v>
      </c>
      <c r="D29" s="2" t="s">
        <v>22</v>
      </c>
      <c r="E29" s="8" t="s">
        <v>3</v>
      </c>
      <c r="F29" s="23">
        <v>24</v>
      </c>
      <c r="G29" s="94">
        <v>27</v>
      </c>
      <c r="H29" s="23"/>
      <c r="I29" s="71"/>
    </row>
    <row r="30" spans="3:9" ht="20.100000000000001" customHeight="1" x14ac:dyDescent="0.3">
      <c r="C30" s="70">
        <v>24</v>
      </c>
      <c r="D30" s="2" t="s">
        <v>23</v>
      </c>
      <c r="E30" s="8" t="s">
        <v>3</v>
      </c>
      <c r="F30" s="23">
        <v>88</v>
      </c>
      <c r="G30" s="94">
        <v>93</v>
      </c>
      <c r="H30" s="23"/>
      <c r="I30" s="71"/>
    </row>
    <row r="31" spans="3:9" ht="20.100000000000001" customHeight="1" x14ac:dyDescent="0.3">
      <c r="C31" s="70">
        <v>25</v>
      </c>
      <c r="D31" s="2" t="s">
        <v>24</v>
      </c>
      <c r="E31" s="8" t="s">
        <v>3</v>
      </c>
      <c r="F31" s="23">
        <v>38</v>
      </c>
      <c r="G31" s="94">
        <v>42</v>
      </c>
      <c r="H31" s="23"/>
      <c r="I31" s="71"/>
    </row>
    <row r="32" spans="3:9" ht="20.100000000000001" customHeight="1" x14ac:dyDescent="0.3">
      <c r="C32" s="70">
        <v>26</v>
      </c>
      <c r="D32" s="2" t="s">
        <v>25</v>
      </c>
      <c r="E32" s="8" t="s">
        <v>3</v>
      </c>
      <c r="F32" s="23">
        <v>31</v>
      </c>
      <c r="G32" s="94">
        <v>34</v>
      </c>
      <c r="H32" s="23"/>
      <c r="I32" s="71"/>
    </row>
    <row r="33" spans="3:9" ht="20.100000000000001" customHeight="1" x14ac:dyDescent="0.3">
      <c r="C33" s="70">
        <v>27</v>
      </c>
      <c r="D33" s="2" t="s">
        <v>26</v>
      </c>
      <c r="E33" s="8" t="s">
        <v>3</v>
      </c>
      <c r="F33" s="23">
        <v>82</v>
      </c>
      <c r="G33" s="94">
        <v>87</v>
      </c>
      <c r="H33" s="23"/>
      <c r="I33" s="71"/>
    </row>
    <row r="34" spans="3:9" ht="20.100000000000001" customHeight="1" x14ac:dyDescent="0.3">
      <c r="C34" s="70">
        <v>28</v>
      </c>
      <c r="D34" s="2" t="s">
        <v>27</v>
      </c>
      <c r="E34" s="8" t="s">
        <v>3</v>
      </c>
      <c r="F34" s="23">
        <v>38</v>
      </c>
      <c r="G34" s="94">
        <v>42</v>
      </c>
      <c r="H34" s="23"/>
      <c r="I34" s="71"/>
    </row>
    <row r="35" spans="3:9" ht="20.100000000000001" customHeight="1" x14ac:dyDescent="0.3">
      <c r="C35" s="70">
        <v>29</v>
      </c>
      <c r="D35" s="2" t="s">
        <v>28</v>
      </c>
      <c r="E35" s="8" t="s">
        <v>3</v>
      </c>
      <c r="F35" s="23">
        <v>10</v>
      </c>
      <c r="G35" s="94">
        <v>12</v>
      </c>
      <c r="H35" s="23"/>
      <c r="I35" s="71"/>
    </row>
    <row r="36" spans="3:9" ht="19.5" customHeight="1" x14ac:dyDescent="0.3">
      <c r="C36" s="31">
        <v>30</v>
      </c>
      <c r="D36" s="2" t="s">
        <v>38</v>
      </c>
      <c r="E36" s="8" t="s">
        <v>29</v>
      </c>
      <c r="F36" s="23">
        <v>33439</v>
      </c>
      <c r="G36" s="94">
        <v>35112</v>
      </c>
      <c r="H36" s="23"/>
      <c r="I36" s="71"/>
    </row>
    <row r="37" spans="3:9" ht="20.100000000000001" customHeight="1" x14ac:dyDescent="0.3">
      <c r="C37" s="31">
        <v>31</v>
      </c>
      <c r="D37" s="2" t="s">
        <v>39</v>
      </c>
      <c r="E37" s="8" t="s">
        <v>29</v>
      </c>
      <c r="F37" s="23">
        <v>15182</v>
      </c>
      <c r="G37" s="94">
        <v>15942</v>
      </c>
      <c r="H37" s="23"/>
      <c r="I37" s="71"/>
    </row>
    <row r="38" spans="3:9" x14ac:dyDescent="0.3">
      <c r="C38" s="31">
        <v>32</v>
      </c>
      <c r="D38" s="13" t="s">
        <v>40</v>
      </c>
      <c r="E38" s="8" t="s">
        <v>29</v>
      </c>
      <c r="F38" s="23">
        <v>4970</v>
      </c>
      <c r="G38" s="94">
        <v>5219</v>
      </c>
      <c r="H38" s="23"/>
      <c r="I38" s="71"/>
    </row>
    <row r="39" spans="3:9" x14ac:dyDescent="0.3">
      <c r="C39" s="31">
        <v>33</v>
      </c>
      <c r="D39" s="13" t="s">
        <v>41</v>
      </c>
      <c r="E39" s="8" t="s">
        <v>29</v>
      </c>
      <c r="F39" s="23">
        <v>40</v>
      </c>
      <c r="G39" s="94">
        <v>42</v>
      </c>
      <c r="H39" s="23"/>
      <c r="I39" s="71"/>
    </row>
    <row r="40" spans="3:9" x14ac:dyDescent="0.3">
      <c r="C40" s="31">
        <v>34</v>
      </c>
      <c r="D40" s="13" t="s">
        <v>42</v>
      </c>
      <c r="E40" s="8" t="s">
        <v>29</v>
      </c>
      <c r="F40" s="23">
        <v>1460</v>
      </c>
      <c r="G40" s="94">
        <v>1533</v>
      </c>
      <c r="H40" s="23"/>
      <c r="I40" s="71"/>
    </row>
    <row r="41" spans="3:9" ht="32.25" customHeight="1" x14ac:dyDescent="0.3">
      <c r="C41" s="31">
        <v>35</v>
      </c>
      <c r="D41" s="13" t="s">
        <v>43</v>
      </c>
      <c r="E41" s="8" t="s">
        <v>29</v>
      </c>
      <c r="F41" s="23">
        <v>130</v>
      </c>
      <c r="G41" s="94">
        <v>137</v>
      </c>
      <c r="H41" s="23"/>
      <c r="I41" s="71"/>
    </row>
    <row r="42" spans="3:9" x14ac:dyDescent="0.3">
      <c r="C42" s="31">
        <v>36</v>
      </c>
      <c r="D42" s="4" t="s">
        <v>36</v>
      </c>
      <c r="E42" s="6" t="s">
        <v>3</v>
      </c>
      <c r="F42" s="23">
        <v>1288</v>
      </c>
      <c r="G42" s="94">
        <v>1354</v>
      </c>
      <c r="H42" s="23"/>
      <c r="I42" s="71"/>
    </row>
    <row r="43" spans="3:9" x14ac:dyDescent="0.3">
      <c r="C43" s="31">
        <v>37</v>
      </c>
      <c r="D43" s="4" t="s">
        <v>44</v>
      </c>
      <c r="E43" s="8" t="s">
        <v>29</v>
      </c>
      <c r="F43" s="23">
        <v>3950</v>
      </c>
      <c r="G43" s="94">
        <v>4148</v>
      </c>
      <c r="H43" s="23"/>
      <c r="I43" s="71"/>
    </row>
    <row r="44" spans="3:9" x14ac:dyDescent="0.3">
      <c r="C44" s="31">
        <v>38</v>
      </c>
      <c r="D44" s="2" t="s">
        <v>45</v>
      </c>
      <c r="E44" s="8" t="s">
        <v>29</v>
      </c>
      <c r="F44" s="23">
        <v>4880</v>
      </c>
      <c r="G44" s="94">
        <v>5125</v>
      </c>
      <c r="H44" s="23"/>
      <c r="I44" s="71"/>
    </row>
    <row r="45" spans="3:9" x14ac:dyDescent="0.3">
      <c r="C45" s="31">
        <v>39</v>
      </c>
      <c r="D45" s="4" t="s">
        <v>37</v>
      </c>
      <c r="E45" s="8" t="s">
        <v>29</v>
      </c>
      <c r="F45" s="23">
        <v>6640</v>
      </c>
      <c r="G45" s="94">
        <v>6973</v>
      </c>
      <c r="H45" s="23"/>
      <c r="I45" s="71"/>
    </row>
    <row r="46" spans="3:9" x14ac:dyDescent="0.3">
      <c r="C46" s="31"/>
      <c r="D46" s="63"/>
      <c r="E46" s="75"/>
      <c r="F46" s="76"/>
      <c r="G46" s="94"/>
      <c r="H46" s="23"/>
      <c r="I46" s="71"/>
    </row>
    <row r="47" spans="3:9" x14ac:dyDescent="0.3">
      <c r="C47" s="31"/>
      <c r="D47" s="101" t="s">
        <v>109</v>
      </c>
      <c r="E47" s="102"/>
      <c r="F47" s="102"/>
      <c r="G47" s="23"/>
      <c r="H47" s="23"/>
      <c r="I47" s="71"/>
    </row>
    <row r="48" spans="3:9" ht="16.2" thickBot="1" x14ac:dyDescent="0.35">
      <c r="C48" s="72"/>
      <c r="D48" s="65" t="s">
        <v>110</v>
      </c>
      <c r="E48" s="66"/>
      <c r="F48" s="66"/>
      <c r="G48" s="60"/>
      <c r="H48" s="60"/>
      <c r="I48" s="73"/>
    </row>
    <row r="49" spans="3:9" ht="57.75" customHeight="1" thickBot="1" x14ac:dyDescent="0.35">
      <c r="C49" s="67"/>
      <c r="D49" s="74" t="s">
        <v>73</v>
      </c>
      <c r="E49" s="51"/>
      <c r="F49" s="51"/>
      <c r="G49" s="68"/>
      <c r="H49" s="68"/>
      <c r="I49" s="69"/>
    </row>
  </sheetData>
  <mergeCells count="4">
    <mergeCell ref="D47:F47"/>
    <mergeCell ref="C4:I4"/>
    <mergeCell ref="C5:D5"/>
    <mergeCell ref="E5:I5"/>
  </mergeCells>
  <printOptions horizontalCentered="1"/>
  <pageMargins left="0.25" right="0.25" top="0.5" bottom="0.5" header="0.3" footer="0.3"/>
  <pageSetup paperSize="9" scale="63" orientation="portrait" horizontalDpi="4294967295" verticalDpi="4294967295" r:id="rId1"/>
  <headerFooter>
    <oddFooter>&amp;L&amp;K04-049CROWN AGENTS&amp;C&amp;K00B050SOLAR NIGERIA PROGRAMME&amp;R&amp;K04-024EM-&amp;KC00000O&amp;K04-024NE ENERGY SOLUTIONS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4" style="1" customWidth="1"/>
    <col min="8" max="8" width="8.6640625" style="1" customWidth="1"/>
    <col min="9" max="9" width="12.33203125" style="1" customWidth="1"/>
    <col min="10" max="10" width="15.8867187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0" t="s">
        <v>117</v>
      </c>
      <c r="D3" s="109" t="s">
        <v>81</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40">
        <v>9</v>
      </c>
      <c r="G5" s="46">
        <f>ROUNDUP(F5*5%,0)</f>
        <v>1</v>
      </c>
      <c r="H5" s="46">
        <f>F5+G5</f>
        <v>10</v>
      </c>
      <c r="I5" s="23"/>
      <c r="J5" s="29"/>
    </row>
    <row r="6" spans="2:10" ht="20.100000000000001" customHeight="1" x14ac:dyDescent="0.3">
      <c r="B6" s="39"/>
      <c r="C6" s="8">
        <v>2</v>
      </c>
      <c r="D6" s="2" t="s">
        <v>2</v>
      </c>
      <c r="E6" s="8" t="s">
        <v>3</v>
      </c>
      <c r="F6" s="8">
        <v>33</v>
      </c>
      <c r="G6" s="46">
        <f t="shared" ref="G6:G43" si="0">ROUNDUP(F6*5%,0)</f>
        <v>2</v>
      </c>
      <c r="H6" s="46">
        <f t="shared" ref="H6:H43" si="1">F6+G6</f>
        <v>35</v>
      </c>
      <c r="I6" s="23"/>
      <c r="J6" s="29"/>
    </row>
    <row r="7" spans="2:10" ht="20.100000000000001" customHeight="1" x14ac:dyDescent="0.3">
      <c r="B7" s="39"/>
      <c r="C7" s="8">
        <v>3</v>
      </c>
      <c r="D7" s="3" t="s">
        <v>4</v>
      </c>
      <c r="E7" s="8" t="s">
        <v>3</v>
      </c>
      <c r="F7" s="8">
        <v>25</v>
      </c>
      <c r="G7" s="46">
        <f t="shared" si="0"/>
        <v>2</v>
      </c>
      <c r="H7" s="46">
        <f t="shared" si="1"/>
        <v>27</v>
      </c>
      <c r="I7" s="23"/>
      <c r="J7" s="29"/>
    </row>
    <row r="8" spans="2:10" ht="20.100000000000001" customHeight="1" x14ac:dyDescent="0.3">
      <c r="B8" s="39"/>
      <c r="C8" s="8">
        <v>4</v>
      </c>
      <c r="D8" s="3" t="s">
        <v>5</v>
      </c>
      <c r="E8" s="8" t="s">
        <v>3</v>
      </c>
      <c r="F8" s="8">
        <v>8</v>
      </c>
      <c r="G8" s="46">
        <f t="shared" si="0"/>
        <v>1</v>
      </c>
      <c r="H8" s="46">
        <f t="shared" si="1"/>
        <v>9</v>
      </c>
      <c r="I8" s="23"/>
      <c r="J8" s="29"/>
    </row>
    <row r="9" spans="2:10" ht="20.100000000000001" customHeight="1" x14ac:dyDescent="0.3">
      <c r="B9" s="39"/>
      <c r="C9" s="8">
        <v>5</v>
      </c>
      <c r="D9" s="3" t="s">
        <v>6</v>
      </c>
      <c r="E9" s="8" t="s">
        <v>3</v>
      </c>
      <c r="F9" s="8">
        <v>10</v>
      </c>
      <c r="G9" s="46">
        <f t="shared" si="0"/>
        <v>1</v>
      </c>
      <c r="H9" s="46">
        <f t="shared" si="1"/>
        <v>11</v>
      </c>
      <c r="I9" s="23"/>
      <c r="J9" s="29"/>
    </row>
    <row r="10" spans="2:10" ht="20.100000000000001" customHeight="1" x14ac:dyDescent="0.3">
      <c r="B10" s="39"/>
      <c r="C10" s="8">
        <v>6</v>
      </c>
      <c r="D10" s="3" t="s">
        <v>7</v>
      </c>
      <c r="E10" s="8" t="s">
        <v>3</v>
      </c>
      <c r="F10" s="6">
        <v>3</v>
      </c>
      <c r="G10" s="46">
        <f t="shared" si="0"/>
        <v>1</v>
      </c>
      <c r="H10" s="46">
        <f t="shared" si="1"/>
        <v>4</v>
      </c>
      <c r="I10" s="23"/>
      <c r="J10" s="29"/>
    </row>
    <row r="11" spans="2:10" ht="20.100000000000001" customHeight="1" x14ac:dyDescent="0.3">
      <c r="B11" s="39"/>
      <c r="C11" s="8">
        <v>7</v>
      </c>
      <c r="D11" s="3" t="s">
        <v>8</v>
      </c>
      <c r="E11" s="8" t="s">
        <v>3</v>
      </c>
      <c r="F11" s="6">
        <v>0</v>
      </c>
      <c r="G11" s="46">
        <f t="shared" si="0"/>
        <v>0</v>
      </c>
      <c r="H11" s="46">
        <f t="shared" si="1"/>
        <v>0</v>
      </c>
      <c r="I11" s="23"/>
      <c r="J11" s="29"/>
    </row>
    <row r="12" spans="2:10" ht="20.100000000000001" customHeight="1" x14ac:dyDescent="0.3">
      <c r="B12" s="39"/>
      <c r="C12" s="8">
        <v>8</v>
      </c>
      <c r="D12" s="4" t="s">
        <v>9</v>
      </c>
      <c r="E12" s="8" t="s">
        <v>3</v>
      </c>
      <c r="F12" s="6">
        <v>8</v>
      </c>
      <c r="G12" s="46">
        <f t="shared" si="0"/>
        <v>1</v>
      </c>
      <c r="H12" s="46">
        <f t="shared" si="1"/>
        <v>9</v>
      </c>
      <c r="I12" s="23"/>
      <c r="J12" s="29"/>
    </row>
    <row r="13" spans="2:10" ht="20.100000000000001" customHeight="1" x14ac:dyDescent="0.3">
      <c r="B13" s="39"/>
      <c r="C13" s="8">
        <v>9</v>
      </c>
      <c r="D13" s="4" t="s">
        <v>10</v>
      </c>
      <c r="E13" s="8" t="s">
        <v>3</v>
      </c>
      <c r="F13" s="6">
        <v>2</v>
      </c>
      <c r="G13" s="46">
        <f t="shared" si="0"/>
        <v>1</v>
      </c>
      <c r="H13" s="46">
        <f t="shared" si="1"/>
        <v>3</v>
      </c>
      <c r="I13" s="23"/>
      <c r="J13" s="29"/>
    </row>
    <row r="14" spans="2:10" ht="20.100000000000001" customHeight="1" x14ac:dyDescent="0.3">
      <c r="B14" s="39"/>
      <c r="C14" s="8">
        <v>10</v>
      </c>
      <c r="D14" s="2" t="s">
        <v>11</v>
      </c>
      <c r="E14" s="8" t="s">
        <v>3</v>
      </c>
      <c r="F14" s="8">
        <v>0</v>
      </c>
      <c r="G14" s="46">
        <f t="shared" si="0"/>
        <v>0</v>
      </c>
      <c r="H14" s="46">
        <f t="shared" si="1"/>
        <v>0</v>
      </c>
      <c r="I14" s="23"/>
      <c r="J14" s="29"/>
    </row>
    <row r="15" spans="2:10" ht="20.100000000000001" customHeight="1" x14ac:dyDescent="0.3">
      <c r="B15" s="39"/>
      <c r="C15" s="8">
        <v>11</v>
      </c>
      <c r="D15" s="2" t="s">
        <v>12</v>
      </c>
      <c r="E15" s="8" t="s">
        <v>3</v>
      </c>
      <c r="F15" s="8">
        <v>56</v>
      </c>
      <c r="G15" s="46">
        <f t="shared" si="0"/>
        <v>3</v>
      </c>
      <c r="H15" s="46">
        <f t="shared" si="1"/>
        <v>59</v>
      </c>
      <c r="I15" s="23"/>
      <c r="J15" s="29"/>
    </row>
    <row r="16" spans="2:10" ht="20.100000000000001" customHeight="1" x14ac:dyDescent="0.3">
      <c r="B16" s="39"/>
      <c r="C16" s="8">
        <v>12</v>
      </c>
      <c r="D16" s="2" t="s">
        <v>13</v>
      </c>
      <c r="E16" s="8" t="s">
        <v>3</v>
      </c>
      <c r="F16" s="8">
        <v>21</v>
      </c>
      <c r="G16" s="46">
        <f t="shared" si="0"/>
        <v>2</v>
      </c>
      <c r="H16" s="46">
        <f t="shared" si="1"/>
        <v>23</v>
      </c>
      <c r="I16" s="23"/>
      <c r="J16" s="29"/>
    </row>
    <row r="17" spans="2:10" ht="20.100000000000001" customHeight="1" x14ac:dyDescent="0.3">
      <c r="B17" s="39"/>
      <c r="C17" s="8">
        <v>13</v>
      </c>
      <c r="D17" s="2" t="s">
        <v>14</v>
      </c>
      <c r="E17" s="8" t="s">
        <v>3</v>
      </c>
      <c r="F17" s="8">
        <v>2</v>
      </c>
      <c r="G17" s="46">
        <f t="shared" si="0"/>
        <v>1</v>
      </c>
      <c r="H17" s="46">
        <f t="shared" si="1"/>
        <v>3</v>
      </c>
      <c r="I17" s="23"/>
      <c r="J17" s="29"/>
    </row>
    <row r="18" spans="2:10" ht="20.100000000000001" customHeight="1" x14ac:dyDescent="0.3">
      <c r="B18" s="39"/>
      <c r="C18" s="8">
        <v>14</v>
      </c>
      <c r="D18" s="2" t="s">
        <v>15</v>
      </c>
      <c r="E18" s="8" t="s">
        <v>3</v>
      </c>
      <c r="F18" s="8">
        <v>0</v>
      </c>
      <c r="G18" s="46">
        <f t="shared" si="0"/>
        <v>0</v>
      </c>
      <c r="H18" s="46">
        <f t="shared" si="1"/>
        <v>0</v>
      </c>
      <c r="I18" s="23"/>
      <c r="J18" s="29"/>
    </row>
    <row r="19" spans="2:10" ht="20.100000000000001" customHeight="1" x14ac:dyDescent="0.3">
      <c r="B19" s="39"/>
      <c r="C19" s="8">
        <v>15</v>
      </c>
      <c r="D19" s="2" t="s">
        <v>16</v>
      </c>
      <c r="E19" s="8" t="s">
        <v>3</v>
      </c>
      <c r="F19" s="8">
        <v>0</v>
      </c>
      <c r="G19" s="46">
        <f t="shared" si="0"/>
        <v>0</v>
      </c>
      <c r="H19" s="46">
        <f t="shared" si="1"/>
        <v>0</v>
      </c>
      <c r="I19" s="23"/>
      <c r="J19" s="29"/>
    </row>
    <row r="20" spans="2:10" ht="31.2" x14ac:dyDescent="0.3">
      <c r="B20" s="39"/>
      <c r="C20" s="8">
        <v>16</v>
      </c>
      <c r="D20" s="7" t="s">
        <v>31</v>
      </c>
      <c r="E20" s="11" t="s">
        <v>30</v>
      </c>
      <c r="F20" s="28">
        <v>8.5333333333333332</v>
      </c>
      <c r="G20" s="46">
        <f t="shared" si="0"/>
        <v>1</v>
      </c>
      <c r="H20" s="46">
        <f t="shared" si="1"/>
        <v>9.5333333333333332</v>
      </c>
      <c r="I20" s="23"/>
      <c r="J20" s="29"/>
    </row>
    <row r="21" spans="2:10" ht="46.8" x14ac:dyDescent="0.3">
      <c r="B21" s="39"/>
      <c r="C21" s="8">
        <v>17</v>
      </c>
      <c r="D21" s="5" t="s">
        <v>32</v>
      </c>
      <c r="E21" s="11" t="s">
        <v>33</v>
      </c>
      <c r="F21" s="8">
        <v>2</v>
      </c>
      <c r="G21" s="46">
        <f t="shared" si="0"/>
        <v>1</v>
      </c>
      <c r="H21" s="46">
        <f t="shared" si="1"/>
        <v>3</v>
      </c>
      <c r="I21" s="23"/>
      <c r="J21" s="29"/>
    </row>
    <row r="22" spans="2:10" ht="20.100000000000001" customHeight="1" x14ac:dyDescent="0.3">
      <c r="B22" s="39"/>
      <c r="C22" s="8">
        <v>18</v>
      </c>
      <c r="D22" s="2" t="s">
        <v>17</v>
      </c>
      <c r="E22" s="8" t="s">
        <v>3</v>
      </c>
      <c r="F22" s="8">
        <v>1</v>
      </c>
      <c r="G22" s="46">
        <f t="shared" si="0"/>
        <v>1</v>
      </c>
      <c r="H22" s="46">
        <f t="shared" si="1"/>
        <v>2</v>
      </c>
      <c r="I22" s="23"/>
      <c r="J22" s="29"/>
    </row>
    <row r="23" spans="2:10" ht="20.100000000000001" customHeight="1" x14ac:dyDescent="0.3">
      <c r="B23" s="39"/>
      <c r="C23" s="8">
        <v>19</v>
      </c>
      <c r="D23" s="2" t="s">
        <v>18</v>
      </c>
      <c r="E23" s="8" t="s">
        <v>3</v>
      </c>
      <c r="F23" s="8">
        <v>0</v>
      </c>
      <c r="G23" s="46">
        <f t="shared" si="0"/>
        <v>0</v>
      </c>
      <c r="H23" s="46">
        <f t="shared" si="1"/>
        <v>0</v>
      </c>
      <c r="I23" s="23"/>
      <c r="J23" s="29"/>
    </row>
    <row r="24" spans="2:10" ht="20.100000000000001" customHeight="1" x14ac:dyDescent="0.3">
      <c r="B24" s="39"/>
      <c r="C24" s="8">
        <v>20</v>
      </c>
      <c r="D24" s="2" t="s">
        <v>19</v>
      </c>
      <c r="E24" s="8" t="s">
        <v>3</v>
      </c>
      <c r="F24" s="8">
        <v>0</v>
      </c>
      <c r="G24" s="46">
        <f t="shared" si="0"/>
        <v>0</v>
      </c>
      <c r="H24" s="46">
        <f t="shared" si="1"/>
        <v>0</v>
      </c>
      <c r="I24" s="23"/>
      <c r="J24" s="29"/>
    </row>
    <row r="25" spans="2:10" ht="20.100000000000001" customHeight="1" x14ac:dyDescent="0.3">
      <c r="B25" s="39"/>
      <c r="C25" s="8">
        <v>21</v>
      </c>
      <c r="D25" s="2" t="s">
        <v>20</v>
      </c>
      <c r="E25" s="8" t="s">
        <v>3</v>
      </c>
      <c r="F25" s="8">
        <v>1</v>
      </c>
      <c r="G25" s="46">
        <f t="shared" si="0"/>
        <v>1</v>
      </c>
      <c r="H25" s="46">
        <f t="shared" si="1"/>
        <v>2</v>
      </c>
      <c r="I25" s="23"/>
      <c r="J25" s="29"/>
    </row>
    <row r="26" spans="2:10" ht="20.100000000000001" customHeight="1" x14ac:dyDescent="0.3">
      <c r="B26" s="39"/>
      <c r="C26" s="8">
        <v>22</v>
      </c>
      <c r="D26" s="2" t="s">
        <v>21</v>
      </c>
      <c r="E26" s="8" t="s">
        <v>3</v>
      </c>
      <c r="F26" s="8">
        <v>0</v>
      </c>
      <c r="G26" s="46">
        <f t="shared" si="0"/>
        <v>0</v>
      </c>
      <c r="H26" s="46">
        <f t="shared" si="1"/>
        <v>0</v>
      </c>
      <c r="I26" s="23"/>
      <c r="J26" s="29"/>
    </row>
    <row r="27" spans="2:10" ht="20.100000000000001" customHeight="1" x14ac:dyDescent="0.3">
      <c r="B27" s="39"/>
      <c r="C27" s="8">
        <v>23</v>
      </c>
      <c r="D27" s="2" t="s">
        <v>22</v>
      </c>
      <c r="E27" s="8" t="s">
        <v>3</v>
      </c>
      <c r="F27" s="8">
        <v>1</v>
      </c>
      <c r="G27" s="46">
        <f t="shared" si="0"/>
        <v>1</v>
      </c>
      <c r="H27" s="46">
        <f t="shared" si="1"/>
        <v>2</v>
      </c>
      <c r="I27" s="23"/>
      <c r="J27" s="29"/>
    </row>
    <row r="28" spans="2:10" ht="20.100000000000001" customHeight="1" x14ac:dyDescent="0.3">
      <c r="B28" s="39"/>
      <c r="C28" s="8">
        <v>24</v>
      </c>
      <c r="D28" s="2" t="s">
        <v>23</v>
      </c>
      <c r="E28" s="8" t="s">
        <v>3</v>
      </c>
      <c r="F28" s="8">
        <v>2</v>
      </c>
      <c r="G28" s="46">
        <f t="shared" si="0"/>
        <v>1</v>
      </c>
      <c r="H28" s="46">
        <f t="shared" si="1"/>
        <v>3</v>
      </c>
      <c r="I28" s="23"/>
      <c r="J28" s="29"/>
    </row>
    <row r="29" spans="2:10" ht="20.100000000000001" customHeight="1" x14ac:dyDescent="0.3">
      <c r="B29" s="39"/>
      <c r="C29" s="8">
        <v>25</v>
      </c>
      <c r="D29" s="2" t="s">
        <v>24</v>
      </c>
      <c r="E29" s="8" t="s">
        <v>3</v>
      </c>
      <c r="F29" s="8">
        <v>0</v>
      </c>
      <c r="G29" s="46">
        <f t="shared" si="0"/>
        <v>0</v>
      </c>
      <c r="H29" s="46">
        <f t="shared" si="1"/>
        <v>0</v>
      </c>
      <c r="I29" s="23"/>
      <c r="J29" s="29"/>
    </row>
    <row r="30" spans="2:10" ht="20.100000000000001" customHeight="1" x14ac:dyDescent="0.3">
      <c r="B30" s="39"/>
      <c r="C30" s="8">
        <v>26</v>
      </c>
      <c r="D30" s="2" t="s">
        <v>25</v>
      </c>
      <c r="E30" s="8" t="s">
        <v>3</v>
      </c>
      <c r="F30" s="8">
        <v>1</v>
      </c>
      <c r="G30" s="46">
        <f t="shared" si="0"/>
        <v>1</v>
      </c>
      <c r="H30" s="46">
        <f t="shared" si="1"/>
        <v>2</v>
      </c>
      <c r="I30" s="23"/>
      <c r="J30" s="29"/>
    </row>
    <row r="31" spans="2:10" ht="20.100000000000001" customHeight="1" x14ac:dyDescent="0.3">
      <c r="B31" s="39"/>
      <c r="C31" s="8">
        <v>27</v>
      </c>
      <c r="D31" s="2" t="s">
        <v>26</v>
      </c>
      <c r="E31" s="8" t="s">
        <v>3</v>
      </c>
      <c r="F31" s="8">
        <v>2</v>
      </c>
      <c r="G31" s="46">
        <f t="shared" si="0"/>
        <v>1</v>
      </c>
      <c r="H31" s="46">
        <f t="shared" si="1"/>
        <v>3</v>
      </c>
      <c r="I31" s="23"/>
      <c r="J31" s="29"/>
    </row>
    <row r="32" spans="2:10" ht="20.100000000000001" customHeight="1" x14ac:dyDescent="0.3">
      <c r="B32" s="39"/>
      <c r="C32" s="8">
        <v>28</v>
      </c>
      <c r="D32" s="2" t="s">
        <v>27</v>
      </c>
      <c r="E32" s="8" t="s">
        <v>3</v>
      </c>
      <c r="F32" s="8">
        <v>0</v>
      </c>
      <c r="G32" s="46">
        <f t="shared" si="0"/>
        <v>0</v>
      </c>
      <c r="H32" s="46">
        <f t="shared" si="1"/>
        <v>0</v>
      </c>
      <c r="I32" s="23"/>
      <c r="J32" s="29"/>
    </row>
    <row r="33" spans="2:10" ht="20.100000000000001" customHeight="1" x14ac:dyDescent="0.3">
      <c r="B33" s="39"/>
      <c r="C33" s="8">
        <v>29</v>
      </c>
      <c r="D33" s="2" t="s">
        <v>28</v>
      </c>
      <c r="E33" s="8" t="s">
        <v>3</v>
      </c>
      <c r="F33" s="8">
        <v>0</v>
      </c>
      <c r="G33" s="46">
        <f t="shared" si="0"/>
        <v>0</v>
      </c>
      <c r="H33" s="46">
        <f t="shared" si="1"/>
        <v>0</v>
      </c>
      <c r="I33" s="23"/>
      <c r="J33" s="29"/>
    </row>
    <row r="34" spans="2:10" ht="19.5" customHeight="1" x14ac:dyDescent="0.3">
      <c r="B34" s="39"/>
      <c r="C34" s="8">
        <v>30</v>
      </c>
      <c r="D34" s="2" t="s">
        <v>38</v>
      </c>
      <c r="E34" s="8" t="s">
        <v>29</v>
      </c>
      <c r="F34" s="8">
        <v>470</v>
      </c>
      <c r="G34" s="46">
        <f t="shared" si="0"/>
        <v>24</v>
      </c>
      <c r="H34" s="46">
        <f t="shared" si="1"/>
        <v>494</v>
      </c>
      <c r="I34" s="23"/>
      <c r="J34" s="29"/>
    </row>
    <row r="35" spans="2:10" ht="20.100000000000001" customHeight="1" x14ac:dyDescent="0.3">
      <c r="B35" s="39"/>
      <c r="C35" s="8">
        <v>31</v>
      </c>
      <c r="D35" s="2" t="s">
        <v>39</v>
      </c>
      <c r="E35" s="8" t="s">
        <v>29</v>
      </c>
      <c r="F35" s="8">
        <v>170</v>
      </c>
      <c r="G35" s="46">
        <f t="shared" si="0"/>
        <v>9</v>
      </c>
      <c r="H35" s="46">
        <f t="shared" si="1"/>
        <v>179</v>
      </c>
      <c r="I35" s="23"/>
      <c r="J35" s="29"/>
    </row>
    <row r="36" spans="2:10" ht="31.2" x14ac:dyDescent="0.3">
      <c r="B36" s="39"/>
      <c r="C36" s="8">
        <v>32</v>
      </c>
      <c r="D36" s="13" t="s">
        <v>40</v>
      </c>
      <c r="E36" s="8" t="s">
        <v>29</v>
      </c>
      <c r="F36" s="6">
        <v>100</v>
      </c>
      <c r="G36" s="46">
        <f t="shared" si="0"/>
        <v>5</v>
      </c>
      <c r="H36" s="46">
        <f t="shared" si="1"/>
        <v>105</v>
      </c>
      <c r="I36" s="23"/>
      <c r="J36" s="29"/>
    </row>
    <row r="37" spans="2:10" ht="31.2" x14ac:dyDescent="0.3">
      <c r="B37" s="39"/>
      <c r="C37" s="8">
        <v>33</v>
      </c>
      <c r="D37" s="13" t="s">
        <v>41</v>
      </c>
      <c r="E37" s="8" t="s">
        <v>29</v>
      </c>
      <c r="F37" s="6">
        <v>0</v>
      </c>
      <c r="G37" s="46">
        <f t="shared" si="0"/>
        <v>0</v>
      </c>
      <c r="H37" s="46">
        <f t="shared" si="1"/>
        <v>0</v>
      </c>
      <c r="I37" s="23"/>
      <c r="J37" s="29"/>
    </row>
    <row r="38" spans="2:10" ht="31.2" x14ac:dyDescent="0.3">
      <c r="B38" s="39"/>
      <c r="C38" s="8">
        <v>34</v>
      </c>
      <c r="D38" s="13" t="s">
        <v>42</v>
      </c>
      <c r="E38" s="8" t="s">
        <v>29</v>
      </c>
      <c r="F38" s="6">
        <v>50</v>
      </c>
      <c r="G38" s="46">
        <f t="shared" si="0"/>
        <v>3</v>
      </c>
      <c r="H38" s="46">
        <f t="shared" si="1"/>
        <v>53</v>
      </c>
      <c r="I38" s="23"/>
      <c r="J38" s="29"/>
    </row>
    <row r="39" spans="2:10" ht="32.25" customHeight="1" x14ac:dyDescent="0.3">
      <c r="B39" s="39"/>
      <c r="C39" s="8">
        <v>35</v>
      </c>
      <c r="D39" s="13" t="s">
        <v>43</v>
      </c>
      <c r="E39" s="8" t="s">
        <v>29</v>
      </c>
      <c r="F39" s="6">
        <v>0</v>
      </c>
      <c r="G39" s="46">
        <f t="shared" si="0"/>
        <v>0</v>
      </c>
      <c r="H39" s="46">
        <f t="shared" si="1"/>
        <v>0</v>
      </c>
      <c r="I39" s="23"/>
      <c r="J39" s="29"/>
    </row>
    <row r="40" spans="2:10" x14ac:dyDescent="0.3">
      <c r="B40" s="39"/>
      <c r="C40" s="8">
        <v>36</v>
      </c>
      <c r="D40" s="4" t="s">
        <v>36</v>
      </c>
      <c r="E40" s="6" t="s">
        <v>3</v>
      </c>
      <c r="F40" s="6">
        <v>24</v>
      </c>
      <c r="G40" s="46">
        <f t="shared" si="0"/>
        <v>2</v>
      </c>
      <c r="H40" s="46">
        <f t="shared" si="1"/>
        <v>26</v>
      </c>
      <c r="I40" s="23"/>
      <c r="J40" s="29"/>
    </row>
    <row r="41" spans="2:10" x14ac:dyDescent="0.3">
      <c r="B41" s="39"/>
      <c r="C41" s="8">
        <v>37</v>
      </c>
      <c r="D41" s="4" t="s">
        <v>44</v>
      </c>
      <c r="E41" s="8" t="s">
        <v>29</v>
      </c>
      <c r="F41" s="6">
        <v>60</v>
      </c>
      <c r="G41" s="46">
        <f t="shared" si="0"/>
        <v>3</v>
      </c>
      <c r="H41" s="46">
        <f t="shared" si="1"/>
        <v>63</v>
      </c>
      <c r="I41" s="23"/>
      <c r="J41" s="29"/>
    </row>
    <row r="42" spans="2:10" x14ac:dyDescent="0.3">
      <c r="B42" s="39"/>
      <c r="C42" s="8">
        <v>38</v>
      </c>
      <c r="D42" s="2" t="s">
        <v>45</v>
      </c>
      <c r="E42" s="8" t="s">
        <v>29</v>
      </c>
      <c r="F42" s="6">
        <v>130</v>
      </c>
      <c r="G42" s="46">
        <f t="shared" si="0"/>
        <v>7</v>
      </c>
      <c r="H42" s="46">
        <f t="shared" si="1"/>
        <v>137</v>
      </c>
      <c r="I42" s="23"/>
      <c r="J42" s="29"/>
    </row>
    <row r="43" spans="2:10" x14ac:dyDescent="0.3">
      <c r="B43" s="39"/>
      <c r="C43" s="8">
        <v>39</v>
      </c>
      <c r="D43" s="4" t="s">
        <v>37</v>
      </c>
      <c r="E43" s="8" t="s">
        <v>29</v>
      </c>
      <c r="F43" s="6">
        <v>160</v>
      </c>
      <c r="G43" s="46">
        <f t="shared" si="0"/>
        <v>8</v>
      </c>
      <c r="H43" s="46">
        <f t="shared" si="1"/>
        <v>168</v>
      </c>
      <c r="I43" s="23"/>
      <c r="J43" s="29"/>
    </row>
    <row r="44" spans="2:10" x14ac:dyDescent="0.3">
      <c r="B44" s="39"/>
      <c r="C44" s="9"/>
      <c r="D44" s="58" t="s">
        <v>113</v>
      </c>
      <c r="E44" s="9"/>
      <c r="F44" s="53"/>
      <c r="G44" s="54"/>
      <c r="H44" s="54"/>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s="92" customFormat="1" ht="31.8" thickBot="1" x14ac:dyDescent="0.35">
      <c r="B47" s="88"/>
      <c r="C47" s="89"/>
      <c r="D47" s="90" t="s">
        <v>120</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1.6640625" style="1" customWidth="1"/>
    <col min="8" max="8" width="8.6640625" style="1" customWidth="1"/>
    <col min="9" max="9" width="12.33203125" style="1" customWidth="1"/>
    <col min="10" max="10" width="11.88671875" style="1" customWidth="1"/>
    <col min="11" max="16384" width="8.6640625" style="1"/>
  </cols>
  <sheetData>
    <row r="1" spans="2:10" ht="16.2" thickBot="1" x14ac:dyDescent="0.35"/>
    <row r="2" spans="2:10" x14ac:dyDescent="0.3">
      <c r="B2" s="35"/>
      <c r="C2" s="36"/>
      <c r="D2" s="36"/>
      <c r="E2" s="36"/>
      <c r="F2" s="36"/>
      <c r="G2" s="36"/>
      <c r="H2" s="36"/>
      <c r="I2" s="36"/>
      <c r="J2" s="37"/>
    </row>
    <row r="3" spans="2:10" ht="67.5" customHeight="1" x14ac:dyDescent="0.45">
      <c r="B3" s="39"/>
      <c r="C3" s="83" t="s">
        <v>117</v>
      </c>
      <c r="D3" s="109" t="s">
        <v>82</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23</v>
      </c>
      <c r="G5" s="28">
        <f>ROUNDUP(F5*5%,0)</f>
        <v>2</v>
      </c>
      <c r="H5" s="28">
        <f>F5+G5</f>
        <v>25</v>
      </c>
      <c r="I5" s="23"/>
      <c r="J5" s="29"/>
    </row>
    <row r="6" spans="2:10" ht="20.100000000000001" customHeight="1" x14ac:dyDescent="0.3">
      <c r="B6" s="39"/>
      <c r="C6" s="8">
        <v>2</v>
      </c>
      <c r="D6" s="2" t="s">
        <v>2</v>
      </c>
      <c r="E6" s="8" t="s">
        <v>3</v>
      </c>
      <c r="F6" s="8">
        <v>106</v>
      </c>
      <c r="G6" s="28">
        <f t="shared" ref="G6:G43" si="0">ROUNDUP(F6*5%,0)</f>
        <v>6</v>
      </c>
      <c r="H6" s="28">
        <f t="shared" ref="H6:H43" si="1">F6+G6</f>
        <v>112</v>
      </c>
      <c r="I6" s="23"/>
      <c r="J6" s="29"/>
    </row>
    <row r="7" spans="2:10" ht="20.100000000000001" customHeight="1" x14ac:dyDescent="0.3">
      <c r="B7" s="39"/>
      <c r="C7" s="8">
        <v>3</v>
      </c>
      <c r="D7" s="3" t="s">
        <v>4</v>
      </c>
      <c r="E7" s="8" t="s">
        <v>3</v>
      </c>
      <c r="F7" s="8">
        <v>87</v>
      </c>
      <c r="G7" s="28">
        <f t="shared" si="0"/>
        <v>5</v>
      </c>
      <c r="H7" s="28">
        <f t="shared" si="1"/>
        <v>92</v>
      </c>
      <c r="I7" s="23"/>
      <c r="J7" s="29"/>
    </row>
    <row r="8" spans="2:10" ht="20.100000000000001" customHeight="1" x14ac:dyDescent="0.3">
      <c r="B8" s="39"/>
      <c r="C8" s="8">
        <v>4</v>
      </c>
      <c r="D8" s="3" t="s">
        <v>5</v>
      </c>
      <c r="E8" s="8" t="s">
        <v>3</v>
      </c>
      <c r="F8" s="8">
        <v>19</v>
      </c>
      <c r="G8" s="28">
        <f t="shared" si="0"/>
        <v>1</v>
      </c>
      <c r="H8" s="28">
        <f t="shared" si="1"/>
        <v>20</v>
      </c>
      <c r="I8" s="23"/>
      <c r="J8" s="29"/>
    </row>
    <row r="9" spans="2:10" ht="20.100000000000001" customHeight="1" x14ac:dyDescent="0.3">
      <c r="B9" s="39"/>
      <c r="C9" s="8">
        <v>5</v>
      </c>
      <c r="D9" s="3" t="s">
        <v>6</v>
      </c>
      <c r="E9" s="8" t="s">
        <v>3</v>
      </c>
      <c r="F9" s="8">
        <v>25</v>
      </c>
      <c r="G9" s="28">
        <f t="shared" si="0"/>
        <v>2</v>
      </c>
      <c r="H9" s="28">
        <f t="shared" si="1"/>
        <v>27</v>
      </c>
      <c r="I9" s="23"/>
      <c r="J9" s="29"/>
    </row>
    <row r="10" spans="2:10" ht="20.100000000000001" customHeight="1" x14ac:dyDescent="0.3">
      <c r="B10" s="39"/>
      <c r="C10" s="8">
        <v>6</v>
      </c>
      <c r="D10" s="3" t="s">
        <v>7</v>
      </c>
      <c r="E10" s="8" t="s">
        <v>3</v>
      </c>
      <c r="F10" s="8">
        <v>6</v>
      </c>
      <c r="G10" s="28">
        <f t="shared" si="0"/>
        <v>1</v>
      </c>
      <c r="H10" s="28">
        <f t="shared" si="1"/>
        <v>7</v>
      </c>
      <c r="I10" s="23"/>
      <c r="J10" s="29"/>
    </row>
    <row r="11" spans="2:10" ht="20.100000000000001" customHeight="1" x14ac:dyDescent="0.3">
      <c r="B11" s="39"/>
      <c r="C11" s="8">
        <v>7</v>
      </c>
      <c r="D11" s="3" t="s">
        <v>8</v>
      </c>
      <c r="E11" s="8" t="s">
        <v>3</v>
      </c>
      <c r="F11" s="8">
        <v>2</v>
      </c>
      <c r="G11" s="28">
        <f t="shared" si="0"/>
        <v>1</v>
      </c>
      <c r="H11" s="28">
        <f t="shared" si="1"/>
        <v>3</v>
      </c>
      <c r="I11" s="23"/>
      <c r="J11" s="29"/>
    </row>
    <row r="12" spans="2:10" ht="20.100000000000001" customHeight="1" x14ac:dyDescent="0.3">
      <c r="B12" s="39"/>
      <c r="C12" s="8">
        <v>8</v>
      </c>
      <c r="D12" s="4" t="s">
        <v>9</v>
      </c>
      <c r="E12" s="8" t="s">
        <v>3</v>
      </c>
      <c r="F12" s="8">
        <v>25</v>
      </c>
      <c r="G12" s="28">
        <f t="shared" si="0"/>
        <v>2</v>
      </c>
      <c r="H12" s="28">
        <f t="shared" si="1"/>
        <v>27</v>
      </c>
      <c r="I12" s="23"/>
      <c r="J12" s="29"/>
    </row>
    <row r="13" spans="2:10" ht="20.100000000000001" customHeight="1" x14ac:dyDescent="0.3">
      <c r="B13" s="39"/>
      <c r="C13" s="8">
        <v>9</v>
      </c>
      <c r="D13" s="4" t="s">
        <v>10</v>
      </c>
      <c r="E13" s="8" t="s">
        <v>3</v>
      </c>
      <c r="F13" s="8">
        <v>4</v>
      </c>
      <c r="G13" s="28">
        <f t="shared" si="0"/>
        <v>1</v>
      </c>
      <c r="H13" s="28">
        <f t="shared" si="1"/>
        <v>5</v>
      </c>
      <c r="I13" s="23"/>
      <c r="J13" s="29"/>
    </row>
    <row r="14" spans="2:10" ht="20.100000000000001" customHeight="1" x14ac:dyDescent="0.3">
      <c r="B14" s="39"/>
      <c r="C14" s="8">
        <v>10</v>
      </c>
      <c r="D14" s="2" t="s">
        <v>11</v>
      </c>
      <c r="E14" s="8" t="s">
        <v>3</v>
      </c>
      <c r="F14" s="8">
        <v>9</v>
      </c>
      <c r="G14" s="28">
        <f t="shared" si="0"/>
        <v>1</v>
      </c>
      <c r="H14" s="28">
        <f t="shared" si="1"/>
        <v>10</v>
      </c>
      <c r="I14" s="23"/>
      <c r="J14" s="29"/>
    </row>
    <row r="15" spans="2:10" ht="20.100000000000001" customHeight="1" x14ac:dyDescent="0.3">
      <c r="B15" s="39"/>
      <c r="C15" s="8">
        <v>11</v>
      </c>
      <c r="D15" s="2" t="s">
        <v>12</v>
      </c>
      <c r="E15" s="8" t="s">
        <v>3</v>
      </c>
      <c r="F15" s="8">
        <v>168</v>
      </c>
      <c r="G15" s="28">
        <f t="shared" si="0"/>
        <v>9</v>
      </c>
      <c r="H15" s="28">
        <f t="shared" si="1"/>
        <v>177</v>
      </c>
      <c r="I15" s="23"/>
      <c r="J15" s="29"/>
    </row>
    <row r="16" spans="2:10" ht="20.100000000000001" customHeight="1" x14ac:dyDescent="0.3">
      <c r="B16" s="39"/>
      <c r="C16" s="8">
        <v>12</v>
      </c>
      <c r="D16" s="2" t="s">
        <v>13</v>
      </c>
      <c r="E16" s="8" t="s">
        <v>3</v>
      </c>
      <c r="F16" s="8">
        <v>58</v>
      </c>
      <c r="G16" s="28">
        <f t="shared" si="0"/>
        <v>3</v>
      </c>
      <c r="H16" s="28">
        <f t="shared" si="1"/>
        <v>61</v>
      </c>
      <c r="I16" s="23"/>
      <c r="J16" s="29"/>
    </row>
    <row r="17" spans="2:10" ht="20.100000000000001" customHeight="1" x14ac:dyDescent="0.3">
      <c r="B17" s="39"/>
      <c r="C17" s="8">
        <v>13</v>
      </c>
      <c r="D17" s="2" t="s">
        <v>14</v>
      </c>
      <c r="E17" s="8" t="s">
        <v>3</v>
      </c>
      <c r="F17" s="8">
        <v>4</v>
      </c>
      <c r="G17" s="28">
        <f t="shared" si="0"/>
        <v>1</v>
      </c>
      <c r="H17" s="28">
        <f t="shared" si="1"/>
        <v>5</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8">
        <v>34.133333333333333</v>
      </c>
      <c r="G20" s="28">
        <f t="shared" si="0"/>
        <v>2</v>
      </c>
      <c r="H20" s="28">
        <f t="shared" si="1"/>
        <v>36.133333333333333</v>
      </c>
      <c r="I20" s="23"/>
      <c r="J20" s="29"/>
    </row>
    <row r="21" spans="2:10" ht="46.8" x14ac:dyDescent="0.3">
      <c r="B21" s="39"/>
      <c r="C21" s="8">
        <v>17</v>
      </c>
      <c r="D21" s="5" t="s">
        <v>32</v>
      </c>
      <c r="E21" s="11" t="s">
        <v>33</v>
      </c>
      <c r="F21" s="8">
        <v>2</v>
      </c>
      <c r="G21" s="28">
        <f t="shared" si="0"/>
        <v>1</v>
      </c>
      <c r="H21" s="28">
        <f t="shared" si="1"/>
        <v>3</v>
      </c>
      <c r="I21" s="23"/>
      <c r="J21" s="29"/>
    </row>
    <row r="22" spans="2:10" ht="20.100000000000001" customHeight="1" x14ac:dyDescent="0.3">
      <c r="B22" s="39"/>
      <c r="C22" s="8">
        <v>18</v>
      </c>
      <c r="D22" s="2" t="s">
        <v>17</v>
      </c>
      <c r="E22" s="8" t="s">
        <v>3</v>
      </c>
      <c r="F22" s="8">
        <v>4</v>
      </c>
      <c r="G22" s="28">
        <f t="shared" si="0"/>
        <v>1</v>
      </c>
      <c r="H22" s="28">
        <f t="shared" si="1"/>
        <v>5</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0</v>
      </c>
      <c r="G25" s="28">
        <f t="shared" si="0"/>
        <v>0</v>
      </c>
      <c r="H25" s="28">
        <f t="shared" si="1"/>
        <v>0</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1</v>
      </c>
      <c r="G27" s="28">
        <f t="shared" si="0"/>
        <v>1</v>
      </c>
      <c r="H27" s="28">
        <f t="shared" si="1"/>
        <v>2</v>
      </c>
      <c r="I27" s="23"/>
      <c r="J27" s="29"/>
    </row>
    <row r="28" spans="2:10" ht="20.100000000000001" customHeight="1" x14ac:dyDescent="0.3">
      <c r="B28" s="39"/>
      <c r="C28" s="8">
        <v>24</v>
      </c>
      <c r="D28" s="2" t="s">
        <v>23</v>
      </c>
      <c r="E28" s="8" t="s">
        <v>3</v>
      </c>
      <c r="F28" s="8">
        <v>4</v>
      </c>
      <c r="G28" s="28">
        <f t="shared" si="0"/>
        <v>1</v>
      </c>
      <c r="H28" s="28">
        <f t="shared" si="1"/>
        <v>5</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1</v>
      </c>
      <c r="G30" s="28">
        <f t="shared" si="0"/>
        <v>1</v>
      </c>
      <c r="H30" s="28">
        <f t="shared" si="1"/>
        <v>2</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1500</v>
      </c>
      <c r="G34" s="28">
        <f t="shared" si="0"/>
        <v>75</v>
      </c>
      <c r="H34" s="28">
        <f t="shared" si="1"/>
        <v>1575</v>
      </c>
      <c r="I34" s="23"/>
      <c r="J34" s="29"/>
    </row>
    <row r="35" spans="2:10" ht="20.100000000000001" customHeight="1" x14ac:dyDescent="0.3">
      <c r="B35" s="39"/>
      <c r="C35" s="8">
        <v>31</v>
      </c>
      <c r="D35" s="2" t="s">
        <v>39</v>
      </c>
      <c r="E35" s="8" t="s">
        <v>29</v>
      </c>
      <c r="F35" s="8">
        <v>1060</v>
      </c>
      <c r="G35" s="28">
        <f t="shared" si="0"/>
        <v>53</v>
      </c>
      <c r="H35" s="28">
        <f t="shared" si="1"/>
        <v>1113</v>
      </c>
      <c r="I35" s="23"/>
      <c r="J35" s="29"/>
    </row>
    <row r="36" spans="2:10" ht="31.2" x14ac:dyDescent="0.3">
      <c r="B36" s="39"/>
      <c r="C36" s="8">
        <v>32</v>
      </c>
      <c r="D36" s="13" t="s">
        <v>40</v>
      </c>
      <c r="E36" s="8" t="s">
        <v>29</v>
      </c>
      <c r="F36" s="8">
        <v>100</v>
      </c>
      <c r="G36" s="28">
        <f t="shared" si="0"/>
        <v>5</v>
      </c>
      <c r="H36" s="28">
        <f t="shared" si="1"/>
        <v>105</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50</v>
      </c>
      <c r="G38" s="28">
        <f t="shared" si="0"/>
        <v>3</v>
      </c>
      <c r="H38" s="28">
        <f t="shared" si="1"/>
        <v>53</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8">
        <v>32</v>
      </c>
      <c r="G40" s="28">
        <f t="shared" si="0"/>
        <v>2</v>
      </c>
      <c r="H40" s="28">
        <f t="shared" si="1"/>
        <v>34</v>
      </c>
      <c r="I40" s="23"/>
      <c r="J40" s="29"/>
    </row>
    <row r="41" spans="2:10" x14ac:dyDescent="0.3">
      <c r="B41" s="39"/>
      <c r="C41" s="8">
        <v>37</v>
      </c>
      <c r="D41" s="4" t="s">
        <v>44</v>
      </c>
      <c r="E41" s="8" t="s">
        <v>29</v>
      </c>
      <c r="F41" s="8">
        <v>60</v>
      </c>
      <c r="G41" s="28">
        <f t="shared" si="0"/>
        <v>3</v>
      </c>
      <c r="H41" s="28">
        <f t="shared" si="1"/>
        <v>63</v>
      </c>
      <c r="I41" s="23"/>
      <c r="J41" s="29"/>
    </row>
    <row r="42" spans="2:10" x14ac:dyDescent="0.3">
      <c r="B42" s="39"/>
      <c r="C42" s="8">
        <v>38</v>
      </c>
      <c r="D42" s="2" t="s">
        <v>45</v>
      </c>
      <c r="E42" s="8" t="s">
        <v>29</v>
      </c>
      <c r="F42" s="8">
        <v>120</v>
      </c>
      <c r="G42" s="28">
        <f t="shared" si="0"/>
        <v>6</v>
      </c>
      <c r="H42" s="28">
        <f t="shared" si="1"/>
        <v>126</v>
      </c>
      <c r="I42" s="23"/>
      <c r="J42" s="29"/>
    </row>
    <row r="43" spans="2:10" x14ac:dyDescent="0.3">
      <c r="B43" s="39"/>
      <c r="C43" s="8">
        <v>39</v>
      </c>
      <c r="D43" s="4" t="s">
        <v>37</v>
      </c>
      <c r="E43" s="8" t="s">
        <v>29</v>
      </c>
      <c r="F43" s="8">
        <v>150</v>
      </c>
      <c r="G43" s="28">
        <f t="shared" si="0"/>
        <v>8</v>
      </c>
      <c r="H43" s="28">
        <f t="shared" si="1"/>
        <v>158</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s="92" customFormat="1" ht="31.8" thickBot="1" x14ac:dyDescent="0.35">
      <c r="B47" s="88"/>
      <c r="C47" s="89"/>
      <c r="D47" s="90" t="s">
        <v>122</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4.44140625" style="1" customWidth="1"/>
    <col min="8" max="8" width="8.6640625" style="1" customWidth="1"/>
    <col min="9" max="9" width="12.33203125" style="1" customWidth="1"/>
    <col min="10" max="10" width="11" style="1" customWidth="1"/>
    <col min="11" max="16384" width="8.6640625" style="1"/>
  </cols>
  <sheetData>
    <row r="1" spans="2:10" ht="16.2" thickBot="1" x14ac:dyDescent="0.35"/>
    <row r="2" spans="2:10" x14ac:dyDescent="0.3">
      <c r="B2" s="35"/>
      <c r="C2" s="36"/>
      <c r="D2" s="36"/>
      <c r="E2" s="36"/>
      <c r="F2" s="36"/>
      <c r="G2" s="36"/>
      <c r="H2" s="36"/>
      <c r="I2" s="36"/>
      <c r="J2" s="37"/>
    </row>
    <row r="3" spans="2:10" ht="57.75" customHeight="1" x14ac:dyDescent="0.45">
      <c r="B3" s="39"/>
      <c r="C3" s="83" t="s">
        <v>117</v>
      </c>
      <c r="D3" s="109" t="s">
        <v>83</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26</v>
      </c>
      <c r="G5" s="28">
        <f>ROUNDUP(F5*5%,0)</f>
        <v>2</v>
      </c>
      <c r="H5" s="28">
        <f>F5+G5</f>
        <v>28</v>
      </c>
      <c r="I5" s="23"/>
      <c r="J5" s="29"/>
    </row>
    <row r="6" spans="2:10" ht="20.100000000000001" customHeight="1" x14ac:dyDescent="0.3">
      <c r="B6" s="39"/>
      <c r="C6" s="8">
        <v>2</v>
      </c>
      <c r="D6" s="2" t="s">
        <v>2</v>
      </c>
      <c r="E6" s="8" t="s">
        <v>3</v>
      </c>
      <c r="F6" s="8">
        <v>90</v>
      </c>
      <c r="G6" s="28">
        <f t="shared" ref="G6:G43" si="0">ROUNDUP(F6*5%,0)</f>
        <v>5</v>
      </c>
      <c r="H6" s="28">
        <f t="shared" ref="H6:H43" si="1">F6+G6</f>
        <v>95</v>
      </c>
      <c r="I6" s="23"/>
      <c r="J6" s="29"/>
    </row>
    <row r="7" spans="2:10" ht="20.100000000000001" customHeight="1" x14ac:dyDescent="0.3">
      <c r="B7" s="39"/>
      <c r="C7" s="8">
        <v>3</v>
      </c>
      <c r="D7" s="3" t="s">
        <v>4</v>
      </c>
      <c r="E7" s="8" t="s">
        <v>3</v>
      </c>
      <c r="F7" s="8">
        <v>63</v>
      </c>
      <c r="G7" s="28">
        <f t="shared" si="0"/>
        <v>4</v>
      </c>
      <c r="H7" s="28">
        <f t="shared" si="1"/>
        <v>67</v>
      </c>
      <c r="I7" s="23"/>
      <c r="J7" s="29"/>
    </row>
    <row r="8" spans="2:10" ht="20.100000000000001" customHeight="1" x14ac:dyDescent="0.3">
      <c r="B8" s="39"/>
      <c r="C8" s="8">
        <v>4</v>
      </c>
      <c r="D8" s="3" t="s">
        <v>5</v>
      </c>
      <c r="E8" s="8" t="s">
        <v>3</v>
      </c>
      <c r="F8" s="8">
        <v>27</v>
      </c>
      <c r="G8" s="28">
        <f t="shared" si="0"/>
        <v>2</v>
      </c>
      <c r="H8" s="28">
        <f t="shared" si="1"/>
        <v>29</v>
      </c>
      <c r="I8" s="23"/>
      <c r="J8" s="29"/>
    </row>
    <row r="9" spans="2:10" ht="20.100000000000001" customHeight="1" x14ac:dyDescent="0.3">
      <c r="B9" s="39"/>
      <c r="C9" s="8">
        <v>5</v>
      </c>
      <c r="D9" s="3" t="s">
        <v>6</v>
      </c>
      <c r="E9" s="8" t="s">
        <v>3</v>
      </c>
      <c r="F9" s="8">
        <v>25</v>
      </c>
      <c r="G9" s="28">
        <f t="shared" si="0"/>
        <v>2</v>
      </c>
      <c r="H9" s="28">
        <f t="shared" si="1"/>
        <v>27</v>
      </c>
      <c r="I9" s="23"/>
      <c r="J9" s="29"/>
    </row>
    <row r="10" spans="2:10" ht="20.100000000000001" customHeight="1" x14ac:dyDescent="0.3">
      <c r="B10" s="39"/>
      <c r="C10" s="8">
        <v>6</v>
      </c>
      <c r="D10" s="3" t="s">
        <v>7</v>
      </c>
      <c r="E10" s="8" t="s">
        <v>3</v>
      </c>
      <c r="F10" s="8">
        <v>8</v>
      </c>
      <c r="G10" s="28">
        <f t="shared" si="0"/>
        <v>1</v>
      </c>
      <c r="H10" s="28">
        <f t="shared" si="1"/>
        <v>9</v>
      </c>
      <c r="I10" s="23"/>
      <c r="J10" s="29"/>
    </row>
    <row r="11" spans="2:10" ht="20.100000000000001" customHeight="1" x14ac:dyDescent="0.3">
      <c r="B11" s="39"/>
      <c r="C11" s="8">
        <v>7</v>
      </c>
      <c r="D11" s="3" t="s">
        <v>8</v>
      </c>
      <c r="E11" s="8" t="s">
        <v>3</v>
      </c>
      <c r="F11" s="8">
        <v>1</v>
      </c>
      <c r="G11" s="28">
        <f t="shared" si="0"/>
        <v>1</v>
      </c>
      <c r="H11" s="28">
        <f t="shared" si="1"/>
        <v>2</v>
      </c>
      <c r="I11" s="23"/>
      <c r="J11" s="29"/>
    </row>
    <row r="12" spans="2:10" ht="20.100000000000001" customHeight="1" x14ac:dyDescent="0.3">
      <c r="B12" s="39"/>
      <c r="C12" s="8">
        <v>8</v>
      </c>
      <c r="D12" s="4" t="s">
        <v>9</v>
      </c>
      <c r="E12" s="8" t="s">
        <v>3</v>
      </c>
      <c r="F12" s="8">
        <v>15</v>
      </c>
      <c r="G12" s="28">
        <f t="shared" si="0"/>
        <v>1</v>
      </c>
      <c r="H12" s="28">
        <f t="shared" si="1"/>
        <v>16</v>
      </c>
      <c r="I12" s="23"/>
      <c r="J12" s="29"/>
    </row>
    <row r="13" spans="2:10" ht="20.100000000000001" customHeight="1" x14ac:dyDescent="0.3">
      <c r="B13" s="39"/>
      <c r="C13" s="8">
        <v>9</v>
      </c>
      <c r="D13" s="4" t="s">
        <v>10</v>
      </c>
      <c r="E13" s="8" t="s">
        <v>3</v>
      </c>
      <c r="F13" s="8">
        <v>7</v>
      </c>
      <c r="G13" s="28">
        <f t="shared" si="0"/>
        <v>1</v>
      </c>
      <c r="H13" s="28">
        <f t="shared" si="1"/>
        <v>8</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146</v>
      </c>
      <c r="G15" s="28">
        <f t="shared" si="0"/>
        <v>8</v>
      </c>
      <c r="H15" s="28">
        <f t="shared" si="1"/>
        <v>154</v>
      </c>
      <c r="I15" s="23"/>
      <c r="J15" s="29"/>
    </row>
    <row r="16" spans="2:10" ht="20.100000000000001" customHeight="1" x14ac:dyDescent="0.3">
      <c r="B16" s="39"/>
      <c r="C16" s="8">
        <v>12</v>
      </c>
      <c r="D16" s="2" t="s">
        <v>13</v>
      </c>
      <c r="E16" s="8" t="s">
        <v>3</v>
      </c>
      <c r="F16" s="8">
        <v>49</v>
      </c>
      <c r="G16" s="28">
        <f t="shared" si="0"/>
        <v>3</v>
      </c>
      <c r="H16" s="28">
        <f t="shared" si="1"/>
        <v>52</v>
      </c>
      <c r="I16" s="23"/>
      <c r="J16" s="29"/>
    </row>
    <row r="17" spans="2:10" ht="20.100000000000001" customHeight="1" x14ac:dyDescent="0.3">
      <c r="B17" s="39"/>
      <c r="C17" s="8">
        <v>13</v>
      </c>
      <c r="D17" s="2" t="s">
        <v>14</v>
      </c>
      <c r="E17" s="8" t="s">
        <v>3</v>
      </c>
      <c r="F17" s="8">
        <v>7</v>
      </c>
      <c r="G17" s="28">
        <f t="shared" si="0"/>
        <v>1</v>
      </c>
      <c r="H17" s="28">
        <f t="shared" si="1"/>
        <v>8</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1">
        <v>24.8</v>
      </c>
      <c r="G20" s="28">
        <f t="shared" si="0"/>
        <v>2</v>
      </c>
      <c r="H20" s="28">
        <f t="shared" si="1"/>
        <v>26.8</v>
      </c>
      <c r="I20" s="23"/>
      <c r="J20" s="29"/>
    </row>
    <row r="21" spans="2:10" ht="46.8" x14ac:dyDescent="0.3">
      <c r="B21" s="39"/>
      <c r="C21" s="8">
        <v>17</v>
      </c>
      <c r="D21" s="5" t="s">
        <v>32</v>
      </c>
      <c r="E21" s="11" t="s">
        <v>33</v>
      </c>
      <c r="F21" s="11">
        <v>5</v>
      </c>
      <c r="G21" s="28">
        <f t="shared" si="0"/>
        <v>1</v>
      </c>
      <c r="H21" s="28">
        <f t="shared" si="1"/>
        <v>6</v>
      </c>
      <c r="I21" s="23"/>
      <c r="J21" s="29"/>
    </row>
    <row r="22" spans="2:10" ht="20.100000000000001" customHeight="1" x14ac:dyDescent="0.3">
      <c r="B22" s="39"/>
      <c r="C22" s="8">
        <v>18</v>
      </c>
      <c r="D22" s="2" t="s">
        <v>17</v>
      </c>
      <c r="E22" s="8" t="s">
        <v>3</v>
      </c>
      <c r="F22" s="8">
        <v>4</v>
      </c>
      <c r="G22" s="28">
        <f t="shared" si="0"/>
        <v>1</v>
      </c>
      <c r="H22" s="28">
        <f t="shared" si="1"/>
        <v>5</v>
      </c>
      <c r="I22" s="23"/>
      <c r="J22" s="29"/>
    </row>
    <row r="23" spans="2:10" ht="20.100000000000001" customHeight="1" x14ac:dyDescent="0.3">
      <c r="B23" s="39"/>
      <c r="C23" s="8">
        <v>19</v>
      </c>
      <c r="D23" s="2" t="s">
        <v>18</v>
      </c>
      <c r="E23" s="8" t="s">
        <v>3</v>
      </c>
      <c r="F23" s="8">
        <v>4</v>
      </c>
      <c r="G23" s="28">
        <f t="shared" si="0"/>
        <v>1</v>
      </c>
      <c r="H23" s="28">
        <f t="shared" si="1"/>
        <v>5</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0</v>
      </c>
      <c r="G25" s="28">
        <f t="shared" si="0"/>
        <v>0</v>
      </c>
      <c r="H25" s="28">
        <f t="shared" si="1"/>
        <v>0</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1</v>
      </c>
      <c r="G27" s="28">
        <f t="shared" si="0"/>
        <v>1</v>
      </c>
      <c r="H27" s="28">
        <f t="shared" si="1"/>
        <v>2</v>
      </c>
      <c r="I27" s="23"/>
      <c r="J27" s="29"/>
    </row>
    <row r="28" spans="2:10" ht="20.100000000000001" customHeight="1" x14ac:dyDescent="0.3">
      <c r="B28" s="39"/>
      <c r="C28" s="8">
        <v>24</v>
      </c>
      <c r="D28" s="2" t="s">
        <v>23</v>
      </c>
      <c r="E28" s="8" t="s">
        <v>3</v>
      </c>
      <c r="F28" s="8">
        <v>4</v>
      </c>
      <c r="G28" s="28">
        <f t="shared" si="0"/>
        <v>1</v>
      </c>
      <c r="H28" s="28">
        <f t="shared" si="1"/>
        <v>5</v>
      </c>
      <c r="I28" s="23"/>
      <c r="J28" s="29"/>
    </row>
    <row r="29" spans="2:10" ht="20.100000000000001" customHeight="1" x14ac:dyDescent="0.3">
      <c r="B29" s="39"/>
      <c r="C29" s="8">
        <v>25</v>
      </c>
      <c r="D29" s="2" t="s">
        <v>24</v>
      </c>
      <c r="E29" s="8" t="s">
        <v>3</v>
      </c>
      <c r="F29" s="8">
        <v>4</v>
      </c>
      <c r="G29" s="28">
        <f t="shared" si="0"/>
        <v>1</v>
      </c>
      <c r="H29" s="28">
        <f t="shared" si="1"/>
        <v>5</v>
      </c>
      <c r="I29" s="23"/>
      <c r="J29" s="29"/>
    </row>
    <row r="30" spans="2:10" ht="20.100000000000001" customHeight="1" x14ac:dyDescent="0.3">
      <c r="B30" s="39"/>
      <c r="C30" s="8">
        <v>26</v>
      </c>
      <c r="D30" s="2" t="s">
        <v>25</v>
      </c>
      <c r="E30" s="8" t="s">
        <v>3</v>
      </c>
      <c r="F30" s="8">
        <v>1</v>
      </c>
      <c r="G30" s="28">
        <f t="shared" si="0"/>
        <v>1</v>
      </c>
      <c r="H30" s="28">
        <f t="shared" si="1"/>
        <v>2</v>
      </c>
      <c r="I30" s="23"/>
      <c r="J30" s="29"/>
    </row>
    <row r="31" spans="2:10" ht="20.100000000000001" customHeight="1" x14ac:dyDescent="0.3">
      <c r="B31" s="39"/>
      <c r="C31" s="8">
        <v>27</v>
      </c>
      <c r="D31" s="2" t="s">
        <v>26</v>
      </c>
      <c r="E31" s="8" t="s">
        <v>3</v>
      </c>
      <c r="F31" s="8">
        <v>4</v>
      </c>
      <c r="G31" s="28">
        <f t="shared" si="0"/>
        <v>1</v>
      </c>
      <c r="H31" s="28">
        <f t="shared" si="1"/>
        <v>5</v>
      </c>
      <c r="I31" s="23"/>
      <c r="J31" s="29"/>
    </row>
    <row r="32" spans="2:10" ht="20.100000000000001" customHeight="1" x14ac:dyDescent="0.3">
      <c r="B32" s="39"/>
      <c r="C32" s="8">
        <v>28</v>
      </c>
      <c r="D32" s="2" t="s">
        <v>27</v>
      </c>
      <c r="E32" s="8" t="s">
        <v>3</v>
      </c>
      <c r="F32" s="8">
        <v>4</v>
      </c>
      <c r="G32" s="28">
        <f t="shared" si="0"/>
        <v>1</v>
      </c>
      <c r="H32" s="28">
        <f t="shared" si="1"/>
        <v>5</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1310</v>
      </c>
      <c r="G34" s="28">
        <f t="shared" si="0"/>
        <v>66</v>
      </c>
      <c r="H34" s="28">
        <f t="shared" si="1"/>
        <v>1376</v>
      </c>
      <c r="I34" s="23"/>
      <c r="J34" s="29"/>
    </row>
    <row r="35" spans="2:10" ht="20.100000000000001" customHeight="1" x14ac:dyDescent="0.3">
      <c r="B35" s="39"/>
      <c r="C35" s="8">
        <v>31</v>
      </c>
      <c r="D35" s="2" t="s">
        <v>39</v>
      </c>
      <c r="E35" s="8" t="s">
        <v>29</v>
      </c>
      <c r="F35" s="8">
        <v>550</v>
      </c>
      <c r="G35" s="28">
        <f t="shared" si="0"/>
        <v>28</v>
      </c>
      <c r="H35" s="28">
        <f t="shared" si="1"/>
        <v>578</v>
      </c>
      <c r="I35" s="23"/>
      <c r="J35" s="29"/>
    </row>
    <row r="36" spans="2:10" ht="31.2" x14ac:dyDescent="0.3">
      <c r="B36" s="39"/>
      <c r="C36" s="8">
        <v>32</v>
      </c>
      <c r="D36" s="13" t="s">
        <v>40</v>
      </c>
      <c r="E36" s="8" t="s">
        <v>29</v>
      </c>
      <c r="F36" s="8">
        <v>400</v>
      </c>
      <c r="G36" s="28">
        <f t="shared" si="0"/>
        <v>20</v>
      </c>
      <c r="H36" s="28">
        <f t="shared" si="1"/>
        <v>420</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100</v>
      </c>
      <c r="G38" s="28">
        <f t="shared" si="0"/>
        <v>5</v>
      </c>
      <c r="H38" s="28">
        <f t="shared" si="1"/>
        <v>105</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6">
        <v>80</v>
      </c>
      <c r="G40" s="28">
        <f t="shared" si="0"/>
        <v>4</v>
      </c>
      <c r="H40" s="28">
        <f t="shared" si="1"/>
        <v>84</v>
      </c>
      <c r="I40" s="23"/>
      <c r="J40" s="29"/>
    </row>
    <row r="41" spans="2:10" x14ac:dyDescent="0.3">
      <c r="B41" s="39"/>
      <c r="C41" s="8">
        <v>37</v>
      </c>
      <c r="D41" s="4" t="s">
        <v>44</v>
      </c>
      <c r="E41" s="8" t="s">
        <v>29</v>
      </c>
      <c r="F41" s="8">
        <v>270</v>
      </c>
      <c r="G41" s="28">
        <f t="shared" si="0"/>
        <v>14</v>
      </c>
      <c r="H41" s="28">
        <f t="shared" si="1"/>
        <v>284</v>
      </c>
      <c r="I41" s="23"/>
      <c r="J41" s="29"/>
    </row>
    <row r="42" spans="2:10" x14ac:dyDescent="0.3">
      <c r="B42" s="39"/>
      <c r="C42" s="8">
        <v>38</v>
      </c>
      <c r="D42" s="2" t="s">
        <v>45</v>
      </c>
      <c r="E42" s="8" t="s">
        <v>29</v>
      </c>
      <c r="F42" s="8">
        <v>310</v>
      </c>
      <c r="G42" s="28">
        <f t="shared" si="0"/>
        <v>16</v>
      </c>
      <c r="H42" s="28">
        <f t="shared" si="1"/>
        <v>326</v>
      </c>
      <c r="I42" s="23"/>
      <c r="J42" s="29"/>
    </row>
    <row r="43" spans="2:10" x14ac:dyDescent="0.3">
      <c r="B43" s="39"/>
      <c r="C43" s="8">
        <v>39</v>
      </c>
      <c r="D43" s="4" t="s">
        <v>37</v>
      </c>
      <c r="E43" s="8" t="s">
        <v>29</v>
      </c>
      <c r="F43" s="8">
        <v>500</v>
      </c>
      <c r="G43" s="28">
        <f t="shared" si="0"/>
        <v>25</v>
      </c>
      <c r="H43" s="28">
        <f t="shared" si="1"/>
        <v>525</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s="92" customFormat="1" ht="31.8" thickBot="1" x14ac:dyDescent="0.35">
      <c r="B47" s="88"/>
      <c r="C47" s="89"/>
      <c r="D47" s="90" t="s">
        <v>120</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heetViews>
  <sheetFormatPr defaultColWidth="8.6640625" defaultRowHeight="15.6" x14ac:dyDescent="0.3"/>
  <cols>
    <col min="1" max="1" width="2.44140625" style="1" customWidth="1"/>
    <col min="2" max="2" width="1.88671875" style="1" customWidth="1"/>
    <col min="3" max="3" width="6" style="1" customWidth="1"/>
    <col min="4" max="4" width="36.6640625" style="1" customWidth="1"/>
    <col min="5" max="5" width="8.44140625" style="1" customWidth="1"/>
    <col min="6" max="6" width="8.6640625" style="1" customWidth="1"/>
    <col min="7" max="7" width="12.33203125" style="1" customWidth="1"/>
    <col min="8" max="8" width="8.6640625" style="1" customWidth="1"/>
    <col min="9" max="10" width="11.44140625" style="1" customWidth="1"/>
    <col min="11" max="16384" width="8.6640625" style="1"/>
  </cols>
  <sheetData>
    <row r="1" spans="1:10" ht="16.2" thickBot="1" x14ac:dyDescent="0.35">
      <c r="A1" s="34"/>
      <c r="B1" s="34"/>
      <c r="C1" s="34"/>
      <c r="D1" s="34"/>
      <c r="E1" s="34"/>
      <c r="F1" s="34"/>
      <c r="G1" s="34"/>
      <c r="H1" s="34"/>
      <c r="I1" s="34"/>
      <c r="J1" s="34"/>
    </row>
    <row r="2" spans="1:10" x14ac:dyDescent="0.3">
      <c r="A2" s="39"/>
      <c r="B2" s="35"/>
      <c r="C2" s="36"/>
      <c r="D2" s="36"/>
      <c r="E2" s="36"/>
      <c r="F2" s="36"/>
      <c r="G2" s="36"/>
      <c r="H2" s="36"/>
      <c r="I2" s="36"/>
      <c r="J2" s="37"/>
    </row>
    <row r="3" spans="1:10" ht="61.5" customHeight="1" x14ac:dyDescent="0.45">
      <c r="A3" s="39"/>
      <c r="B3" s="39"/>
      <c r="C3" s="83" t="s">
        <v>117</v>
      </c>
      <c r="D3" s="109" t="s">
        <v>86</v>
      </c>
      <c r="E3" s="109"/>
      <c r="F3" s="109"/>
      <c r="G3" s="109"/>
      <c r="H3" s="109"/>
      <c r="I3" s="109"/>
      <c r="J3" s="110"/>
    </row>
    <row r="4" spans="1:10" ht="41.4" x14ac:dyDescent="0.3">
      <c r="A4" s="39"/>
      <c r="B4" s="39"/>
      <c r="C4" s="14" t="s">
        <v>34</v>
      </c>
      <c r="D4" s="15" t="s">
        <v>0</v>
      </c>
      <c r="E4" s="10" t="s">
        <v>1</v>
      </c>
      <c r="F4" s="24" t="s">
        <v>48</v>
      </c>
      <c r="G4" s="47" t="s">
        <v>49</v>
      </c>
      <c r="H4" s="24" t="s">
        <v>50</v>
      </c>
      <c r="I4" s="26" t="s">
        <v>46</v>
      </c>
      <c r="J4" s="30" t="s">
        <v>47</v>
      </c>
    </row>
    <row r="5" spans="1:10" ht="22.5" customHeight="1" x14ac:dyDescent="0.3">
      <c r="A5" s="39"/>
      <c r="B5" s="39"/>
      <c r="C5" s="8">
        <v>1</v>
      </c>
      <c r="D5" s="27" t="s">
        <v>35</v>
      </c>
      <c r="E5" s="8" t="s">
        <v>3</v>
      </c>
      <c r="F5" s="11">
        <v>12</v>
      </c>
      <c r="G5" s="21">
        <f>ROUNDUP(F5*5%,0)</f>
        <v>1</v>
      </c>
      <c r="H5" s="21">
        <f>F5+G5</f>
        <v>13</v>
      </c>
      <c r="I5" s="23"/>
      <c r="J5" s="29"/>
    </row>
    <row r="6" spans="1:10" ht="20.100000000000001" customHeight="1" x14ac:dyDescent="0.3">
      <c r="A6" s="39"/>
      <c r="B6" s="39"/>
      <c r="C6" s="8">
        <v>2</v>
      </c>
      <c r="D6" s="2" t="s">
        <v>2</v>
      </c>
      <c r="E6" s="8" t="s">
        <v>3</v>
      </c>
      <c r="F6" s="17">
        <v>48</v>
      </c>
      <c r="G6" s="21">
        <f t="shared" ref="G6:G43" si="0">ROUNDUP(F6*5%,0)</f>
        <v>3</v>
      </c>
      <c r="H6" s="21">
        <f t="shared" ref="H6:H43" si="1">F6+G6</f>
        <v>51</v>
      </c>
      <c r="I6" s="23"/>
      <c r="J6" s="29"/>
    </row>
    <row r="7" spans="1:10" ht="20.100000000000001" customHeight="1" x14ac:dyDescent="0.3">
      <c r="A7" s="39"/>
      <c r="B7" s="39"/>
      <c r="C7" s="8">
        <v>3</v>
      </c>
      <c r="D7" s="3" t="s">
        <v>4</v>
      </c>
      <c r="E7" s="8" t="s">
        <v>3</v>
      </c>
      <c r="F7" s="17">
        <v>37</v>
      </c>
      <c r="G7" s="21">
        <f t="shared" si="0"/>
        <v>2</v>
      </c>
      <c r="H7" s="21">
        <f t="shared" si="1"/>
        <v>39</v>
      </c>
      <c r="I7" s="23"/>
      <c r="J7" s="29"/>
    </row>
    <row r="8" spans="1:10" ht="20.100000000000001" customHeight="1" x14ac:dyDescent="0.3">
      <c r="A8" s="39"/>
      <c r="B8" s="39"/>
      <c r="C8" s="8">
        <v>4</v>
      </c>
      <c r="D8" s="3" t="s">
        <v>5</v>
      </c>
      <c r="E8" s="8" t="s">
        <v>3</v>
      </c>
      <c r="F8" s="17">
        <v>11</v>
      </c>
      <c r="G8" s="21">
        <f t="shared" si="0"/>
        <v>1</v>
      </c>
      <c r="H8" s="21">
        <f t="shared" si="1"/>
        <v>12</v>
      </c>
      <c r="I8" s="23"/>
      <c r="J8" s="29"/>
    </row>
    <row r="9" spans="1:10" ht="20.100000000000001" customHeight="1" x14ac:dyDescent="0.3">
      <c r="A9" s="39"/>
      <c r="B9" s="39"/>
      <c r="C9" s="8">
        <v>5</v>
      </c>
      <c r="D9" s="3" t="s">
        <v>6</v>
      </c>
      <c r="E9" s="8" t="s">
        <v>3</v>
      </c>
      <c r="F9" s="17">
        <v>12</v>
      </c>
      <c r="G9" s="21">
        <f t="shared" si="0"/>
        <v>1</v>
      </c>
      <c r="H9" s="21">
        <f t="shared" si="1"/>
        <v>13</v>
      </c>
      <c r="I9" s="23"/>
      <c r="J9" s="29"/>
    </row>
    <row r="10" spans="1:10" ht="20.100000000000001" customHeight="1" x14ac:dyDescent="0.3">
      <c r="A10" s="39"/>
      <c r="B10" s="39"/>
      <c r="C10" s="8">
        <v>6</v>
      </c>
      <c r="D10" s="3" t="s">
        <v>7</v>
      </c>
      <c r="E10" s="8" t="s">
        <v>3</v>
      </c>
      <c r="F10" s="17">
        <v>3</v>
      </c>
      <c r="G10" s="21">
        <f t="shared" si="0"/>
        <v>1</v>
      </c>
      <c r="H10" s="21">
        <f t="shared" si="1"/>
        <v>4</v>
      </c>
      <c r="I10" s="23"/>
      <c r="J10" s="29"/>
    </row>
    <row r="11" spans="1:10" ht="20.100000000000001" customHeight="1" x14ac:dyDescent="0.3">
      <c r="A11" s="39"/>
      <c r="B11" s="39"/>
      <c r="C11" s="8">
        <v>7</v>
      </c>
      <c r="D11" s="3" t="s">
        <v>8</v>
      </c>
      <c r="E11" s="8" t="s">
        <v>3</v>
      </c>
      <c r="F11" s="17">
        <v>1</v>
      </c>
      <c r="G11" s="21">
        <f t="shared" si="0"/>
        <v>1</v>
      </c>
      <c r="H11" s="21">
        <f t="shared" si="1"/>
        <v>2</v>
      </c>
      <c r="I11" s="23"/>
      <c r="J11" s="29"/>
    </row>
    <row r="12" spans="1:10" ht="20.100000000000001" customHeight="1" x14ac:dyDescent="0.3">
      <c r="A12" s="39"/>
      <c r="B12" s="39"/>
      <c r="C12" s="8">
        <v>8</v>
      </c>
      <c r="D12" s="4" t="s">
        <v>9</v>
      </c>
      <c r="E12" s="8" t="s">
        <v>3</v>
      </c>
      <c r="F12" s="6">
        <v>9</v>
      </c>
      <c r="G12" s="21">
        <f t="shared" si="0"/>
        <v>1</v>
      </c>
      <c r="H12" s="21">
        <f t="shared" si="1"/>
        <v>10</v>
      </c>
      <c r="I12" s="23"/>
      <c r="J12" s="29"/>
    </row>
    <row r="13" spans="1:10" ht="20.100000000000001" customHeight="1" x14ac:dyDescent="0.3">
      <c r="A13" s="39"/>
      <c r="B13" s="39"/>
      <c r="C13" s="8">
        <v>9</v>
      </c>
      <c r="D13" s="4" t="s">
        <v>10</v>
      </c>
      <c r="E13" s="8" t="s">
        <v>3</v>
      </c>
      <c r="F13" s="6">
        <v>3</v>
      </c>
      <c r="G13" s="21">
        <f t="shared" si="0"/>
        <v>1</v>
      </c>
      <c r="H13" s="21">
        <f t="shared" si="1"/>
        <v>4</v>
      </c>
      <c r="I13" s="23"/>
      <c r="J13" s="29"/>
    </row>
    <row r="14" spans="1:10" ht="20.100000000000001" customHeight="1" x14ac:dyDescent="0.3">
      <c r="A14" s="39"/>
      <c r="B14" s="39"/>
      <c r="C14" s="8">
        <v>10</v>
      </c>
      <c r="D14" s="2" t="s">
        <v>11</v>
      </c>
      <c r="E14" s="8" t="s">
        <v>3</v>
      </c>
      <c r="F14" s="17">
        <v>0</v>
      </c>
      <c r="G14" s="21">
        <f t="shared" si="0"/>
        <v>0</v>
      </c>
      <c r="H14" s="21">
        <f t="shared" si="1"/>
        <v>0</v>
      </c>
      <c r="I14" s="23"/>
      <c r="J14" s="29"/>
    </row>
    <row r="15" spans="1:10" ht="20.100000000000001" customHeight="1" x14ac:dyDescent="0.3">
      <c r="A15" s="39"/>
      <c r="B15" s="39"/>
      <c r="C15" s="8">
        <v>11</v>
      </c>
      <c r="D15" s="2" t="s">
        <v>12</v>
      </c>
      <c r="E15" s="8" t="s">
        <v>3</v>
      </c>
      <c r="F15" s="17">
        <v>76</v>
      </c>
      <c r="G15" s="21">
        <f t="shared" si="0"/>
        <v>4</v>
      </c>
      <c r="H15" s="21">
        <f t="shared" si="1"/>
        <v>80</v>
      </c>
      <c r="I15" s="23"/>
      <c r="J15" s="29"/>
    </row>
    <row r="16" spans="1:10" ht="20.100000000000001" customHeight="1" x14ac:dyDescent="0.3">
      <c r="A16" s="39"/>
      <c r="B16" s="39"/>
      <c r="C16" s="8">
        <v>12</v>
      </c>
      <c r="D16" s="2" t="s">
        <v>13</v>
      </c>
      <c r="E16" s="8" t="s">
        <v>3</v>
      </c>
      <c r="F16" s="17">
        <v>25</v>
      </c>
      <c r="G16" s="21">
        <f t="shared" si="0"/>
        <v>2</v>
      </c>
      <c r="H16" s="21">
        <f t="shared" si="1"/>
        <v>27</v>
      </c>
      <c r="I16" s="23"/>
      <c r="J16" s="29"/>
    </row>
    <row r="17" spans="1:10" ht="20.100000000000001" customHeight="1" x14ac:dyDescent="0.3">
      <c r="A17" s="39"/>
      <c r="B17" s="39"/>
      <c r="C17" s="8">
        <v>13</v>
      </c>
      <c r="D17" s="2" t="s">
        <v>14</v>
      </c>
      <c r="E17" s="8" t="s">
        <v>3</v>
      </c>
      <c r="F17" s="17">
        <v>3</v>
      </c>
      <c r="G17" s="21">
        <f t="shared" si="0"/>
        <v>1</v>
      </c>
      <c r="H17" s="21">
        <f t="shared" si="1"/>
        <v>4</v>
      </c>
      <c r="I17" s="23"/>
      <c r="J17" s="29"/>
    </row>
    <row r="18" spans="1:10" ht="20.100000000000001" customHeight="1" x14ac:dyDescent="0.3">
      <c r="A18" s="39"/>
      <c r="B18" s="39"/>
      <c r="C18" s="8">
        <v>14</v>
      </c>
      <c r="D18" s="2" t="s">
        <v>15</v>
      </c>
      <c r="E18" s="8" t="s">
        <v>3</v>
      </c>
      <c r="F18" s="17">
        <v>0</v>
      </c>
      <c r="G18" s="21">
        <f t="shared" si="0"/>
        <v>0</v>
      </c>
      <c r="H18" s="21">
        <f t="shared" si="1"/>
        <v>0</v>
      </c>
      <c r="I18" s="23"/>
      <c r="J18" s="29"/>
    </row>
    <row r="19" spans="1:10" ht="20.100000000000001" customHeight="1" x14ac:dyDescent="0.3">
      <c r="A19" s="39"/>
      <c r="B19" s="39"/>
      <c r="C19" s="8">
        <v>15</v>
      </c>
      <c r="D19" s="2" t="s">
        <v>16</v>
      </c>
      <c r="E19" s="8" t="s">
        <v>3</v>
      </c>
      <c r="F19" s="17">
        <v>0</v>
      </c>
      <c r="G19" s="21">
        <f t="shared" si="0"/>
        <v>0</v>
      </c>
      <c r="H19" s="21">
        <f t="shared" si="1"/>
        <v>0</v>
      </c>
      <c r="I19" s="23"/>
      <c r="J19" s="29"/>
    </row>
    <row r="20" spans="1:10" ht="31.2" x14ac:dyDescent="0.3">
      <c r="A20" s="39"/>
      <c r="B20" s="39"/>
      <c r="C20" s="8">
        <v>16</v>
      </c>
      <c r="D20" s="7" t="s">
        <v>31</v>
      </c>
      <c r="E20" s="11" t="s">
        <v>30</v>
      </c>
      <c r="F20" s="20">
        <v>12.933333333333332</v>
      </c>
      <c r="G20" s="21">
        <f t="shared" si="0"/>
        <v>1</v>
      </c>
      <c r="H20" s="21">
        <f t="shared" si="1"/>
        <v>13.933333333333332</v>
      </c>
      <c r="I20" s="23"/>
      <c r="J20" s="29"/>
    </row>
    <row r="21" spans="1:10" ht="46.8" x14ac:dyDescent="0.3">
      <c r="A21" s="39"/>
      <c r="B21" s="39"/>
      <c r="C21" s="8">
        <v>17</v>
      </c>
      <c r="D21" s="5" t="s">
        <v>32</v>
      </c>
      <c r="E21" s="11" t="s">
        <v>33</v>
      </c>
      <c r="F21" s="18">
        <v>3</v>
      </c>
      <c r="G21" s="21">
        <f t="shared" si="0"/>
        <v>1</v>
      </c>
      <c r="H21" s="21">
        <f t="shared" si="1"/>
        <v>4</v>
      </c>
      <c r="I21" s="23"/>
      <c r="J21" s="29"/>
    </row>
    <row r="22" spans="1:10" ht="20.100000000000001" customHeight="1" x14ac:dyDescent="0.3">
      <c r="A22" s="39"/>
      <c r="B22" s="39"/>
      <c r="C22" s="8">
        <v>18</v>
      </c>
      <c r="D22" s="2" t="s">
        <v>17</v>
      </c>
      <c r="E22" s="8" t="s">
        <v>3</v>
      </c>
      <c r="F22" s="17">
        <v>1</v>
      </c>
      <c r="G22" s="21">
        <f t="shared" si="0"/>
        <v>1</v>
      </c>
      <c r="H22" s="21">
        <f t="shared" si="1"/>
        <v>2</v>
      </c>
      <c r="I22" s="23"/>
      <c r="J22" s="29"/>
    </row>
    <row r="23" spans="1:10" ht="20.100000000000001" customHeight="1" x14ac:dyDescent="0.3">
      <c r="A23" s="39"/>
      <c r="B23" s="39"/>
      <c r="C23" s="8">
        <v>19</v>
      </c>
      <c r="D23" s="2" t="s">
        <v>18</v>
      </c>
      <c r="E23" s="8" t="s">
        <v>3</v>
      </c>
      <c r="F23" s="17">
        <v>0</v>
      </c>
      <c r="G23" s="21">
        <f t="shared" si="0"/>
        <v>0</v>
      </c>
      <c r="H23" s="21">
        <f t="shared" si="1"/>
        <v>0</v>
      </c>
      <c r="I23" s="23"/>
      <c r="J23" s="29"/>
    </row>
    <row r="24" spans="1:10" ht="20.100000000000001" customHeight="1" x14ac:dyDescent="0.3">
      <c r="A24" s="39"/>
      <c r="B24" s="39"/>
      <c r="C24" s="8">
        <v>20</v>
      </c>
      <c r="D24" s="2" t="s">
        <v>19</v>
      </c>
      <c r="E24" s="8" t="s">
        <v>3</v>
      </c>
      <c r="F24" s="17">
        <v>0</v>
      </c>
      <c r="G24" s="21">
        <f t="shared" si="0"/>
        <v>0</v>
      </c>
      <c r="H24" s="21">
        <f t="shared" si="1"/>
        <v>0</v>
      </c>
      <c r="I24" s="23"/>
      <c r="J24" s="29"/>
    </row>
    <row r="25" spans="1:10" ht="20.100000000000001" customHeight="1" x14ac:dyDescent="0.3">
      <c r="A25" s="39"/>
      <c r="B25" s="39"/>
      <c r="C25" s="8">
        <v>21</v>
      </c>
      <c r="D25" s="2" t="s">
        <v>20</v>
      </c>
      <c r="E25" s="8" t="s">
        <v>3</v>
      </c>
      <c r="F25" s="17">
        <v>1</v>
      </c>
      <c r="G25" s="21">
        <f t="shared" si="0"/>
        <v>1</v>
      </c>
      <c r="H25" s="21">
        <f t="shared" si="1"/>
        <v>2</v>
      </c>
      <c r="I25" s="23"/>
      <c r="J25" s="29"/>
    </row>
    <row r="26" spans="1:10" ht="20.100000000000001" customHeight="1" x14ac:dyDescent="0.3">
      <c r="A26" s="39"/>
      <c r="B26" s="39"/>
      <c r="C26" s="8">
        <v>22</v>
      </c>
      <c r="D26" s="2" t="s">
        <v>21</v>
      </c>
      <c r="E26" s="8" t="s">
        <v>3</v>
      </c>
      <c r="F26" s="17">
        <v>0</v>
      </c>
      <c r="G26" s="21">
        <f t="shared" si="0"/>
        <v>0</v>
      </c>
      <c r="H26" s="21">
        <f t="shared" si="1"/>
        <v>0</v>
      </c>
      <c r="I26" s="23"/>
      <c r="J26" s="29"/>
    </row>
    <row r="27" spans="1:10" ht="20.100000000000001" customHeight="1" x14ac:dyDescent="0.3">
      <c r="A27" s="39"/>
      <c r="B27" s="39"/>
      <c r="C27" s="8">
        <v>23</v>
      </c>
      <c r="D27" s="2" t="s">
        <v>22</v>
      </c>
      <c r="E27" s="8" t="s">
        <v>3</v>
      </c>
      <c r="F27" s="17">
        <v>2</v>
      </c>
      <c r="G27" s="21">
        <f t="shared" si="0"/>
        <v>1</v>
      </c>
      <c r="H27" s="21">
        <f t="shared" si="1"/>
        <v>3</v>
      </c>
      <c r="I27" s="23"/>
      <c r="J27" s="29"/>
    </row>
    <row r="28" spans="1:10" ht="20.100000000000001" customHeight="1" x14ac:dyDescent="0.3">
      <c r="A28" s="39"/>
      <c r="B28" s="39"/>
      <c r="C28" s="8">
        <v>24</v>
      </c>
      <c r="D28" s="2" t="s">
        <v>23</v>
      </c>
      <c r="E28" s="8" t="s">
        <v>3</v>
      </c>
      <c r="F28" s="17">
        <v>2</v>
      </c>
      <c r="G28" s="21">
        <f t="shared" si="0"/>
        <v>1</v>
      </c>
      <c r="H28" s="21">
        <f t="shared" si="1"/>
        <v>3</v>
      </c>
      <c r="I28" s="23"/>
      <c r="J28" s="29"/>
    </row>
    <row r="29" spans="1:10" ht="20.100000000000001" customHeight="1" x14ac:dyDescent="0.3">
      <c r="A29" s="39"/>
      <c r="B29" s="39"/>
      <c r="C29" s="8">
        <v>25</v>
      </c>
      <c r="D29" s="2" t="s">
        <v>24</v>
      </c>
      <c r="E29" s="8" t="s">
        <v>3</v>
      </c>
      <c r="F29" s="17">
        <v>0</v>
      </c>
      <c r="G29" s="21">
        <f t="shared" si="0"/>
        <v>0</v>
      </c>
      <c r="H29" s="21">
        <f t="shared" si="1"/>
        <v>0</v>
      </c>
      <c r="I29" s="23"/>
      <c r="J29" s="29"/>
    </row>
    <row r="30" spans="1:10" ht="20.100000000000001" customHeight="1" x14ac:dyDescent="0.3">
      <c r="A30" s="39"/>
      <c r="B30" s="39"/>
      <c r="C30" s="8">
        <v>26</v>
      </c>
      <c r="D30" s="2" t="s">
        <v>25</v>
      </c>
      <c r="E30" s="8" t="s">
        <v>3</v>
      </c>
      <c r="F30" s="17">
        <v>2</v>
      </c>
      <c r="G30" s="21">
        <f t="shared" si="0"/>
        <v>1</v>
      </c>
      <c r="H30" s="21">
        <f t="shared" si="1"/>
        <v>3</v>
      </c>
      <c r="I30" s="23"/>
      <c r="J30" s="29"/>
    </row>
    <row r="31" spans="1:10" ht="20.100000000000001" customHeight="1" x14ac:dyDescent="0.3">
      <c r="A31" s="39"/>
      <c r="B31" s="39"/>
      <c r="C31" s="8">
        <v>27</v>
      </c>
      <c r="D31" s="2" t="s">
        <v>26</v>
      </c>
      <c r="E31" s="8" t="s">
        <v>3</v>
      </c>
      <c r="F31" s="17">
        <v>2</v>
      </c>
      <c r="G31" s="21">
        <f t="shared" si="0"/>
        <v>1</v>
      </c>
      <c r="H31" s="21">
        <f t="shared" si="1"/>
        <v>3</v>
      </c>
      <c r="I31" s="23"/>
      <c r="J31" s="29"/>
    </row>
    <row r="32" spans="1:10" ht="20.100000000000001" customHeight="1" x14ac:dyDescent="0.3">
      <c r="A32" s="39"/>
      <c r="B32" s="39"/>
      <c r="C32" s="8">
        <v>28</v>
      </c>
      <c r="D32" s="2" t="s">
        <v>27</v>
      </c>
      <c r="E32" s="8" t="s">
        <v>3</v>
      </c>
      <c r="F32" s="17">
        <v>0</v>
      </c>
      <c r="G32" s="21">
        <f t="shared" si="0"/>
        <v>0</v>
      </c>
      <c r="H32" s="21">
        <f t="shared" si="1"/>
        <v>0</v>
      </c>
      <c r="I32" s="23"/>
      <c r="J32" s="29"/>
    </row>
    <row r="33" spans="1:10" ht="20.100000000000001" customHeight="1" x14ac:dyDescent="0.3">
      <c r="A33" s="39"/>
      <c r="B33" s="39"/>
      <c r="C33" s="8">
        <v>29</v>
      </c>
      <c r="D33" s="2" t="s">
        <v>28</v>
      </c>
      <c r="E33" s="8" t="s">
        <v>3</v>
      </c>
      <c r="F33" s="17">
        <v>0</v>
      </c>
      <c r="G33" s="21">
        <f t="shared" si="0"/>
        <v>0</v>
      </c>
      <c r="H33" s="21">
        <f t="shared" si="1"/>
        <v>0</v>
      </c>
      <c r="I33" s="23"/>
      <c r="J33" s="29"/>
    </row>
    <row r="34" spans="1:10" ht="19.5" customHeight="1" x14ac:dyDescent="0.3">
      <c r="A34" s="39"/>
      <c r="B34" s="39"/>
      <c r="C34" s="8">
        <v>30</v>
      </c>
      <c r="D34" s="2" t="s">
        <v>38</v>
      </c>
      <c r="E34" s="8" t="s">
        <v>29</v>
      </c>
      <c r="F34" s="17">
        <v>740</v>
      </c>
      <c r="G34" s="21">
        <f t="shared" si="0"/>
        <v>37</v>
      </c>
      <c r="H34" s="21">
        <f t="shared" si="1"/>
        <v>777</v>
      </c>
      <c r="I34" s="23"/>
      <c r="J34" s="29"/>
    </row>
    <row r="35" spans="1:10" ht="20.100000000000001" customHeight="1" x14ac:dyDescent="0.3">
      <c r="A35" s="39"/>
      <c r="B35" s="39"/>
      <c r="C35" s="8">
        <v>31</v>
      </c>
      <c r="D35" s="2" t="s">
        <v>39</v>
      </c>
      <c r="E35" s="8" t="s">
        <v>29</v>
      </c>
      <c r="F35" s="17">
        <v>230</v>
      </c>
      <c r="G35" s="21">
        <f t="shared" si="0"/>
        <v>12</v>
      </c>
      <c r="H35" s="21">
        <f t="shared" si="1"/>
        <v>242</v>
      </c>
      <c r="I35" s="23"/>
      <c r="J35" s="29"/>
    </row>
    <row r="36" spans="1:10" ht="31.2" x14ac:dyDescent="0.3">
      <c r="A36" s="39"/>
      <c r="B36" s="39"/>
      <c r="C36" s="8">
        <v>32</v>
      </c>
      <c r="D36" s="13" t="s">
        <v>40</v>
      </c>
      <c r="E36" s="8" t="s">
        <v>29</v>
      </c>
      <c r="F36" s="19">
        <v>80</v>
      </c>
      <c r="G36" s="21">
        <f t="shared" si="0"/>
        <v>4</v>
      </c>
      <c r="H36" s="21">
        <f t="shared" si="1"/>
        <v>84</v>
      </c>
      <c r="I36" s="23"/>
      <c r="J36" s="29"/>
    </row>
    <row r="37" spans="1:10" ht="31.2" x14ac:dyDescent="0.3">
      <c r="A37" s="39"/>
      <c r="B37" s="39"/>
      <c r="C37" s="8">
        <v>33</v>
      </c>
      <c r="D37" s="13" t="s">
        <v>41</v>
      </c>
      <c r="E37" s="8" t="s">
        <v>29</v>
      </c>
      <c r="F37" s="19">
        <v>0</v>
      </c>
      <c r="G37" s="21">
        <f t="shared" si="0"/>
        <v>0</v>
      </c>
      <c r="H37" s="21">
        <f t="shared" si="1"/>
        <v>0</v>
      </c>
      <c r="I37" s="23"/>
      <c r="J37" s="29"/>
    </row>
    <row r="38" spans="1:10" ht="31.2" x14ac:dyDescent="0.3">
      <c r="A38" s="39"/>
      <c r="B38" s="39"/>
      <c r="C38" s="8">
        <v>34</v>
      </c>
      <c r="D38" s="13" t="s">
        <v>42</v>
      </c>
      <c r="E38" s="8" t="s">
        <v>29</v>
      </c>
      <c r="F38" s="19">
        <v>150</v>
      </c>
      <c r="G38" s="21">
        <f t="shared" si="0"/>
        <v>8</v>
      </c>
      <c r="H38" s="21">
        <f t="shared" si="1"/>
        <v>158</v>
      </c>
      <c r="I38" s="23"/>
      <c r="J38" s="29"/>
    </row>
    <row r="39" spans="1:10" ht="32.25" customHeight="1" x14ac:dyDescent="0.3">
      <c r="A39" s="39"/>
      <c r="B39" s="39"/>
      <c r="C39" s="8">
        <v>35</v>
      </c>
      <c r="D39" s="13" t="s">
        <v>43</v>
      </c>
      <c r="E39" s="8" t="s">
        <v>29</v>
      </c>
      <c r="F39" s="19">
        <v>0</v>
      </c>
      <c r="G39" s="21">
        <f t="shared" si="0"/>
        <v>0</v>
      </c>
      <c r="H39" s="21">
        <f t="shared" si="1"/>
        <v>0</v>
      </c>
      <c r="I39" s="23"/>
      <c r="J39" s="29"/>
    </row>
    <row r="40" spans="1:10" x14ac:dyDescent="0.3">
      <c r="A40" s="39"/>
      <c r="B40" s="39"/>
      <c r="C40" s="8">
        <v>36</v>
      </c>
      <c r="D40" s="4" t="s">
        <v>36</v>
      </c>
      <c r="E40" s="6" t="s">
        <v>3</v>
      </c>
      <c r="F40" s="6">
        <v>32</v>
      </c>
      <c r="G40" s="21">
        <f t="shared" si="0"/>
        <v>2</v>
      </c>
      <c r="H40" s="21">
        <f t="shared" si="1"/>
        <v>34</v>
      </c>
      <c r="I40" s="23"/>
      <c r="J40" s="29"/>
    </row>
    <row r="41" spans="1:10" x14ac:dyDescent="0.3">
      <c r="A41" s="39"/>
      <c r="B41" s="39"/>
      <c r="C41" s="8">
        <v>37</v>
      </c>
      <c r="D41" s="4" t="s">
        <v>44</v>
      </c>
      <c r="E41" s="8" t="s">
        <v>29</v>
      </c>
      <c r="F41" s="6">
        <v>50</v>
      </c>
      <c r="G41" s="21">
        <f t="shared" si="0"/>
        <v>3</v>
      </c>
      <c r="H41" s="21">
        <f t="shared" si="1"/>
        <v>53</v>
      </c>
      <c r="I41" s="23"/>
      <c r="J41" s="29"/>
    </row>
    <row r="42" spans="1:10" x14ac:dyDescent="0.3">
      <c r="A42" s="39"/>
      <c r="B42" s="39"/>
      <c r="C42" s="8">
        <v>38</v>
      </c>
      <c r="D42" s="2" t="s">
        <v>45</v>
      </c>
      <c r="E42" s="8" t="s">
        <v>29</v>
      </c>
      <c r="F42" s="17">
        <v>150</v>
      </c>
      <c r="G42" s="21">
        <f t="shared" si="0"/>
        <v>8</v>
      </c>
      <c r="H42" s="21">
        <f t="shared" si="1"/>
        <v>158</v>
      </c>
      <c r="I42" s="23"/>
      <c r="J42" s="29"/>
    </row>
    <row r="43" spans="1:10" x14ac:dyDescent="0.3">
      <c r="A43" s="39"/>
      <c r="B43" s="39"/>
      <c r="C43" s="8">
        <v>39</v>
      </c>
      <c r="D43" s="4" t="s">
        <v>37</v>
      </c>
      <c r="E43" s="8" t="s">
        <v>29</v>
      </c>
      <c r="F43" s="6">
        <v>230</v>
      </c>
      <c r="G43" s="21">
        <f t="shared" si="0"/>
        <v>12</v>
      </c>
      <c r="H43" s="21">
        <f t="shared" si="1"/>
        <v>242</v>
      </c>
      <c r="I43" s="23"/>
      <c r="J43" s="29"/>
    </row>
    <row r="44" spans="1:10" x14ac:dyDescent="0.3">
      <c r="A44" s="39"/>
      <c r="B44" s="39"/>
      <c r="C44" s="9"/>
      <c r="D44" s="58" t="s">
        <v>113</v>
      </c>
      <c r="E44" s="9"/>
      <c r="F44" s="53"/>
      <c r="G44" s="59"/>
      <c r="H44" s="59"/>
      <c r="I44" s="60"/>
      <c r="J44" s="55"/>
    </row>
    <row r="45" spans="1:10" ht="23.4" x14ac:dyDescent="0.45">
      <c r="A45" s="39"/>
      <c r="B45" s="39"/>
      <c r="C45" s="79" t="s">
        <v>118</v>
      </c>
      <c r="D45" s="111" t="s">
        <v>119</v>
      </c>
      <c r="E45" s="111"/>
      <c r="F45" s="111"/>
      <c r="G45" s="111"/>
      <c r="H45" s="111"/>
      <c r="I45" s="111"/>
      <c r="J45" s="112"/>
    </row>
    <row r="46" spans="1:10" ht="125.4" thickBot="1" x14ac:dyDescent="0.35">
      <c r="A46" s="34"/>
      <c r="B46" s="39"/>
      <c r="C46" s="77">
        <v>1</v>
      </c>
      <c r="D46" s="78" t="s">
        <v>114</v>
      </c>
      <c r="E46" s="77" t="s">
        <v>72</v>
      </c>
      <c r="F46" s="4"/>
      <c r="G46" s="28">
        <f t="shared" ref="G46" si="2">ROUNDUP(F46*5%,0)</f>
        <v>0</v>
      </c>
      <c r="H46" s="28">
        <f t="shared" ref="H46" si="3">F46+G46</f>
        <v>0</v>
      </c>
      <c r="I46" s="4"/>
      <c r="J46" s="29"/>
    </row>
    <row r="47" spans="1:10" s="92" customFormat="1" ht="31.8" thickBot="1" x14ac:dyDescent="0.35">
      <c r="B47" s="88"/>
      <c r="C47" s="89"/>
      <c r="D47" s="90" t="s">
        <v>120</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33203125" style="1" customWidth="1"/>
    <col min="8" max="8" width="8.6640625" style="1" customWidth="1"/>
    <col min="9" max="9" width="12.33203125" style="1" customWidth="1"/>
    <col min="10" max="10" width="15.10937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3" t="s">
        <v>117</v>
      </c>
      <c r="D3" s="109" t="s">
        <v>84</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40">
        <v>22</v>
      </c>
      <c r="G5" s="46">
        <f>ROUNDUP(F5*5%,0)</f>
        <v>2</v>
      </c>
      <c r="H5" s="46">
        <f>F5+G5</f>
        <v>24</v>
      </c>
      <c r="I5" s="23"/>
      <c r="J5" s="29"/>
    </row>
    <row r="6" spans="2:10" ht="20.100000000000001" customHeight="1" x14ac:dyDescent="0.3">
      <c r="B6" s="39"/>
      <c r="C6" s="8">
        <v>2</v>
      </c>
      <c r="D6" s="2" t="s">
        <v>2</v>
      </c>
      <c r="E6" s="8" t="s">
        <v>3</v>
      </c>
      <c r="F6" s="8">
        <v>77</v>
      </c>
      <c r="G6" s="46">
        <f t="shared" ref="G6:G43" si="0">ROUNDUP(F6*5%,0)</f>
        <v>4</v>
      </c>
      <c r="H6" s="46">
        <f t="shared" ref="H6:H43" si="1">F6+G6</f>
        <v>81</v>
      </c>
      <c r="I6" s="23"/>
      <c r="J6" s="29"/>
    </row>
    <row r="7" spans="2:10" ht="20.100000000000001" customHeight="1" x14ac:dyDescent="0.3">
      <c r="B7" s="39"/>
      <c r="C7" s="8">
        <v>3</v>
      </c>
      <c r="D7" s="3" t="s">
        <v>4</v>
      </c>
      <c r="E7" s="8" t="s">
        <v>3</v>
      </c>
      <c r="F7" s="8">
        <v>59</v>
      </c>
      <c r="G7" s="46">
        <f t="shared" si="0"/>
        <v>3</v>
      </c>
      <c r="H7" s="46">
        <f t="shared" si="1"/>
        <v>62</v>
      </c>
      <c r="I7" s="23"/>
      <c r="J7" s="29"/>
    </row>
    <row r="8" spans="2:10" ht="20.100000000000001" customHeight="1" x14ac:dyDescent="0.3">
      <c r="B8" s="39"/>
      <c r="C8" s="8">
        <v>4</v>
      </c>
      <c r="D8" s="3" t="s">
        <v>5</v>
      </c>
      <c r="E8" s="8" t="s">
        <v>3</v>
      </c>
      <c r="F8" s="8">
        <v>18</v>
      </c>
      <c r="G8" s="46">
        <f t="shared" si="0"/>
        <v>1</v>
      </c>
      <c r="H8" s="46">
        <f t="shared" si="1"/>
        <v>19</v>
      </c>
      <c r="I8" s="23"/>
      <c r="J8" s="29"/>
    </row>
    <row r="9" spans="2:10" ht="20.100000000000001" customHeight="1" x14ac:dyDescent="0.3">
      <c r="B9" s="39"/>
      <c r="C9" s="8">
        <v>5</v>
      </c>
      <c r="D9" s="3" t="s">
        <v>6</v>
      </c>
      <c r="E9" s="8" t="s">
        <v>3</v>
      </c>
      <c r="F9" s="8">
        <v>26</v>
      </c>
      <c r="G9" s="46">
        <f t="shared" si="0"/>
        <v>2</v>
      </c>
      <c r="H9" s="46">
        <f t="shared" si="1"/>
        <v>28</v>
      </c>
      <c r="I9" s="23"/>
      <c r="J9" s="29"/>
    </row>
    <row r="10" spans="2:10" ht="20.100000000000001" customHeight="1" x14ac:dyDescent="0.3">
      <c r="B10" s="39"/>
      <c r="C10" s="8">
        <v>6</v>
      </c>
      <c r="D10" s="3" t="s">
        <v>7</v>
      </c>
      <c r="E10" s="8" t="s">
        <v>3</v>
      </c>
      <c r="F10" s="6">
        <v>4</v>
      </c>
      <c r="G10" s="46">
        <f t="shared" si="0"/>
        <v>1</v>
      </c>
      <c r="H10" s="46">
        <f t="shared" si="1"/>
        <v>5</v>
      </c>
      <c r="I10" s="23"/>
      <c r="J10" s="29"/>
    </row>
    <row r="11" spans="2:10" ht="20.100000000000001" customHeight="1" x14ac:dyDescent="0.3">
      <c r="B11" s="39"/>
      <c r="C11" s="8">
        <v>7</v>
      </c>
      <c r="D11" s="3" t="s">
        <v>8</v>
      </c>
      <c r="E11" s="8" t="s">
        <v>3</v>
      </c>
      <c r="F11" s="6">
        <v>1</v>
      </c>
      <c r="G11" s="46">
        <f t="shared" si="0"/>
        <v>1</v>
      </c>
      <c r="H11" s="46">
        <f t="shared" si="1"/>
        <v>2</v>
      </c>
      <c r="I11" s="23"/>
      <c r="J11" s="29"/>
    </row>
    <row r="12" spans="2:10" ht="20.100000000000001" customHeight="1" x14ac:dyDescent="0.3">
      <c r="B12" s="39"/>
      <c r="C12" s="8">
        <v>8</v>
      </c>
      <c r="D12" s="4" t="s">
        <v>9</v>
      </c>
      <c r="E12" s="8" t="s">
        <v>3</v>
      </c>
      <c r="F12" s="6">
        <v>19</v>
      </c>
      <c r="G12" s="46">
        <f t="shared" si="0"/>
        <v>1</v>
      </c>
      <c r="H12" s="46">
        <f t="shared" si="1"/>
        <v>20</v>
      </c>
      <c r="I12" s="23"/>
      <c r="J12" s="29"/>
    </row>
    <row r="13" spans="2:10" ht="20.100000000000001" customHeight="1" x14ac:dyDescent="0.3">
      <c r="B13" s="39"/>
      <c r="C13" s="8">
        <v>9</v>
      </c>
      <c r="D13" s="4" t="s">
        <v>10</v>
      </c>
      <c r="E13" s="8" t="s">
        <v>3</v>
      </c>
      <c r="F13" s="6">
        <v>6</v>
      </c>
      <c r="G13" s="46">
        <f t="shared" si="0"/>
        <v>1</v>
      </c>
      <c r="H13" s="46">
        <f t="shared" si="1"/>
        <v>7</v>
      </c>
      <c r="I13" s="23"/>
      <c r="J13" s="29"/>
    </row>
    <row r="14" spans="2:10" ht="20.100000000000001" customHeight="1" x14ac:dyDescent="0.3">
      <c r="B14" s="39"/>
      <c r="C14" s="8">
        <v>10</v>
      </c>
      <c r="D14" s="2" t="s">
        <v>11</v>
      </c>
      <c r="E14" s="8" t="s">
        <v>3</v>
      </c>
      <c r="F14" s="8">
        <v>0</v>
      </c>
      <c r="G14" s="46">
        <f t="shared" si="0"/>
        <v>0</v>
      </c>
      <c r="H14" s="46">
        <f t="shared" si="1"/>
        <v>0</v>
      </c>
      <c r="I14" s="23"/>
      <c r="J14" s="29"/>
    </row>
    <row r="15" spans="2:10" ht="20.100000000000001" customHeight="1" x14ac:dyDescent="0.3">
      <c r="B15" s="39"/>
      <c r="C15" s="8">
        <v>11</v>
      </c>
      <c r="D15" s="2" t="s">
        <v>12</v>
      </c>
      <c r="E15" s="8" t="s">
        <v>3</v>
      </c>
      <c r="F15" s="8">
        <v>133</v>
      </c>
      <c r="G15" s="46">
        <f t="shared" si="0"/>
        <v>7</v>
      </c>
      <c r="H15" s="46">
        <f t="shared" si="1"/>
        <v>140</v>
      </c>
      <c r="I15" s="23"/>
      <c r="J15" s="29"/>
    </row>
    <row r="16" spans="2:10" ht="20.100000000000001" customHeight="1" x14ac:dyDescent="0.3">
      <c r="B16" s="39"/>
      <c r="C16" s="8">
        <v>12</v>
      </c>
      <c r="D16" s="2" t="s">
        <v>13</v>
      </c>
      <c r="E16" s="8" t="s">
        <v>3</v>
      </c>
      <c r="F16" s="8">
        <v>50</v>
      </c>
      <c r="G16" s="46">
        <f t="shared" si="0"/>
        <v>3</v>
      </c>
      <c r="H16" s="46">
        <f t="shared" si="1"/>
        <v>53</v>
      </c>
      <c r="I16" s="23"/>
      <c r="J16" s="29"/>
    </row>
    <row r="17" spans="2:10" ht="20.100000000000001" customHeight="1" x14ac:dyDescent="0.3">
      <c r="B17" s="39"/>
      <c r="C17" s="8">
        <v>13</v>
      </c>
      <c r="D17" s="2" t="s">
        <v>14</v>
      </c>
      <c r="E17" s="8" t="s">
        <v>3</v>
      </c>
      <c r="F17" s="8">
        <v>6</v>
      </c>
      <c r="G17" s="46">
        <f t="shared" si="0"/>
        <v>1</v>
      </c>
      <c r="H17" s="46">
        <f t="shared" si="1"/>
        <v>7</v>
      </c>
      <c r="I17" s="23"/>
      <c r="J17" s="29"/>
    </row>
    <row r="18" spans="2:10" ht="20.100000000000001" customHeight="1" x14ac:dyDescent="0.3">
      <c r="B18" s="39"/>
      <c r="C18" s="8">
        <v>14</v>
      </c>
      <c r="D18" s="2" t="s">
        <v>15</v>
      </c>
      <c r="E18" s="8" t="s">
        <v>3</v>
      </c>
      <c r="F18" s="8">
        <v>0</v>
      </c>
      <c r="G18" s="46">
        <f t="shared" si="0"/>
        <v>0</v>
      </c>
      <c r="H18" s="46">
        <f t="shared" si="1"/>
        <v>0</v>
      </c>
      <c r="I18" s="23"/>
      <c r="J18" s="29"/>
    </row>
    <row r="19" spans="2:10" ht="20.100000000000001" customHeight="1" x14ac:dyDescent="0.3">
      <c r="B19" s="39"/>
      <c r="C19" s="8">
        <v>15</v>
      </c>
      <c r="D19" s="2" t="s">
        <v>16</v>
      </c>
      <c r="E19" s="8" t="s">
        <v>3</v>
      </c>
      <c r="F19" s="8">
        <v>0</v>
      </c>
      <c r="G19" s="46">
        <f t="shared" si="0"/>
        <v>0</v>
      </c>
      <c r="H19" s="46">
        <f t="shared" si="1"/>
        <v>0</v>
      </c>
      <c r="I19" s="23"/>
      <c r="J19" s="29"/>
    </row>
    <row r="20" spans="2:10" ht="31.2" x14ac:dyDescent="0.3">
      <c r="B20" s="39"/>
      <c r="C20" s="8">
        <v>16</v>
      </c>
      <c r="D20" s="7" t="s">
        <v>31</v>
      </c>
      <c r="E20" s="11" t="s">
        <v>30</v>
      </c>
      <c r="F20" s="28">
        <v>20.266666666666669</v>
      </c>
      <c r="G20" s="46">
        <f t="shared" si="0"/>
        <v>2</v>
      </c>
      <c r="H20" s="46">
        <f t="shared" si="1"/>
        <v>22.266666666666669</v>
      </c>
      <c r="I20" s="23"/>
      <c r="J20" s="29"/>
    </row>
    <row r="21" spans="2:10" ht="46.8" x14ac:dyDescent="0.3">
      <c r="B21" s="39"/>
      <c r="C21" s="8">
        <v>17</v>
      </c>
      <c r="D21" s="5" t="s">
        <v>32</v>
      </c>
      <c r="E21" s="11" t="s">
        <v>33</v>
      </c>
      <c r="F21" s="8">
        <v>2</v>
      </c>
      <c r="G21" s="46">
        <f t="shared" si="0"/>
        <v>1</v>
      </c>
      <c r="H21" s="46">
        <f t="shared" si="1"/>
        <v>3</v>
      </c>
      <c r="I21" s="23"/>
      <c r="J21" s="29"/>
    </row>
    <row r="22" spans="2:10" ht="20.100000000000001" customHeight="1" x14ac:dyDescent="0.3">
      <c r="B22" s="39"/>
      <c r="C22" s="8">
        <v>18</v>
      </c>
      <c r="D22" s="2" t="s">
        <v>17</v>
      </c>
      <c r="E22" s="8" t="s">
        <v>3</v>
      </c>
      <c r="F22" s="8">
        <v>2</v>
      </c>
      <c r="G22" s="46">
        <f t="shared" si="0"/>
        <v>1</v>
      </c>
      <c r="H22" s="46">
        <f t="shared" si="1"/>
        <v>3</v>
      </c>
      <c r="I22" s="23"/>
      <c r="J22" s="29"/>
    </row>
    <row r="23" spans="2:10" ht="20.100000000000001" customHeight="1" x14ac:dyDescent="0.3">
      <c r="B23" s="39"/>
      <c r="C23" s="8">
        <v>19</v>
      </c>
      <c r="D23" s="2" t="s">
        <v>18</v>
      </c>
      <c r="E23" s="8" t="s">
        <v>3</v>
      </c>
      <c r="F23" s="8">
        <v>0</v>
      </c>
      <c r="G23" s="46">
        <f t="shared" si="0"/>
        <v>0</v>
      </c>
      <c r="H23" s="46">
        <f t="shared" si="1"/>
        <v>0</v>
      </c>
      <c r="I23" s="23"/>
      <c r="J23" s="29"/>
    </row>
    <row r="24" spans="2:10" ht="20.100000000000001" customHeight="1" x14ac:dyDescent="0.3">
      <c r="B24" s="39"/>
      <c r="C24" s="8">
        <v>20</v>
      </c>
      <c r="D24" s="2" t="s">
        <v>19</v>
      </c>
      <c r="E24" s="8" t="s">
        <v>3</v>
      </c>
      <c r="F24" s="8">
        <v>0</v>
      </c>
      <c r="G24" s="46">
        <f t="shared" si="0"/>
        <v>0</v>
      </c>
      <c r="H24" s="46">
        <f t="shared" si="1"/>
        <v>0</v>
      </c>
      <c r="I24" s="23"/>
      <c r="J24" s="29"/>
    </row>
    <row r="25" spans="2:10" ht="20.100000000000001" customHeight="1" x14ac:dyDescent="0.3">
      <c r="B25" s="39"/>
      <c r="C25" s="8">
        <v>21</v>
      </c>
      <c r="D25" s="2" t="s">
        <v>20</v>
      </c>
      <c r="E25" s="8" t="s">
        <v>3</v>
      </c>
      <c r="F25" s="8">
        <v>0</v>
      </c>
      <c r="G25" s="46">
        <f t="shared" si="0"/>
        <v>0</v>
      </c>
      <c r="H25" s="46">
        <f t="shared" si="1"/>
        <v>0</v>
      </c>
      <c r="I25" s="23"/>
      <c r="J25" s="29"/>
    </row>
    <row r="26" spans="2:10" ht="20.100000000000001" customHeight="1" x14ac:dyDescent="0.3">
      <c r="B26" s="39"/>
      <c r="C26" s="8">
        <v>22</v>
      </c>
      <c r="D26" s="2" t="s">
        <v>21</v>
      </c>
      <c r="E26" s="8" t="s">
        <v>3</v>
      </c>
      <c r="F26" s="8">
        <v>0</v>
      </c>
      <c r="G26" s="46">
        <f t="shared" si="0"/>
        <v>0</v>
      </c>
      <c r="H26" s="46">
        <f t="shared" si="1"/>
        <v>0</v>
      </c>
      <c r="I26" s="23"/>
      <c r="J26" s="29"/>
    </row>
    <row r="27" spans="2:10" ht="20.100000000000001" customHeight="1" x14ac:dyDescent="0.3">
      <c r="B27" s="39"/>
      <c r="C27" s="8">
        <v>23</v>
      </c>
      <c r="D27" s="2" t="s">
        <v>22</v>
      </c>
      <c r="E27" s="8" t="s">
        <v>3</v>
      </c>
      <c r="F27" s="8">
        <v>1</v>
      </c>
      <c r="G27" s="46">
        <f t="shared" si="0"/>
        <v>1</v>
      </c>
      <c r="H27" s="46">
        <f t="shared" si="1"/>
        <v>2</v>
      </c>
      <c r="I27" s="23"/>
      <c r="J27" s="29"/>
    </row>
    <row r="28" spans="2:10" ht="20.100000000000001" customHeight="1" x14ac:dyDescent="0.3">
      <c r="B28" s="39"/>
      <c r="C28" s="8">
        <v>24</v>
      </c>
      <c r="D28" s="2" t="s">
        <v>23</v>
      </c>
      <c r="E28" s="8" t="s">
        <v>3</v>
      </c>
      <c r="F28" s="8">
        <v>2</v>
      </c>
      <c r="G28" s="46">
        <f t="shared" si="0"/>
        <v>1</v>
      </c>
      <c r="H28" s="46">
        <f t="shared" si="1"/>
        <v>3</v>
      </c>
      <c r="I28" s="23"/>
      <c r="J28" s="29"/>
    </row>
    <row r="29" spans="2:10" ht="20.100000000000001" customHeight="1" x14ac:dyDescent="0.3">
      <c r="B29" s="39"/>
      <c r="C29" s="8">
        <v>25</v>
      </c>
      <c r="D29" s="2" t="s">
        <v>24</v>
      </c>
      <c r="E29" s="8" t="s">
        <v>3</v>
      </c>
      <c r="F29" s="8">
        <v>0</v>
      </c>
      <c r="G29" s="46">
        <f t="shared" si="0"/>
        <v>0</v>
      </c>
      <c r="H29" s="46">
        <f t="shared" si="1"/>
        <v>0</v>
      </c>
      <c r="I29" s="23"/>
      <c r="J29" s="29"/>
    </row>
    <row r="30" spans="2:10" ht="20.100000000000001" customHeight="1" x14ac:dyDescent="0.3">
      <c r="B30" s="39"/>
      <c r="C30" s="8">
        <v>26</v>
      </c>
      <c r="D30" s="2" t="s">
        <v>25</v>
      </c>
      <c r="E30" s="8" t="s">
        <v>3</v>
      </c>
      <c r="F30" s="8">
        <v>1</v>
      </c>
      <c r="G30" s="46">
        <f t="shared" si="0"/>
        <v>1</v>
      </c>
      <c r="H30" s="46">
        <f t="shared" si="1"/>
        <v>2</v>
      </c>
      <c r="I30" s="23"/>
      <c r="J30" s="29"/>
    </row>
    <row r="31" spans="2:10" ht="20.100000000000001" customHeight="1" x14ac:dyDescent="0.3">
      <c r="B31" s="39"/>
      <c r="C31" s="8">
        <v>27</v>
      </c>
      <c r="D31" s="2" t="s">
        <v>26</v>
      </c>
      <c r="E31" s="8" t="s">
        <v>3</v>
      </c>
      <c r="F31" s="8">
        <v>2</v>
      </c>
      <c r="G31" s="46">
        <f t="shared" si="0"/>
        <v>1</v>
      </c>
      <c r="H31" s="46">
        <f t="shared" si="1"/>
        <v>3</v>
      </c>
      <c r="I31" s="23"/>
      <c r="J31" s="29"/>
    </row>
    <row r="32" spans="2:10" ht="20.100000000000001" customHeight="1" x14ac:dyDescent="0.3">
      <c r="B32" s="39"/>
      <c r="C32" s="8">
        <v>28</v>
      </c>
      <c r="D32" s="2" t="s">
        <v>27</v>
      </c>
      <c r="E32" s="8" t="s">
        <v>3</v>
      </c>
      <c r="F32" s="8">
        <v>0</v>
      </c>
      <c r="G32" s="46">
        <f t="shared" si="0"/>
        <v>0</v>
      </c>
      <c r="H32" s="46">
        <f t="shared" si="1"/>
        <v>0</v>
      </c>
      <c r="I32" s="23"/>
      <c r="J32" s="29"/>
    </row>
    <row r="33" spans="2:10" ht="20.100000000000001" customHeight="1" x14ac:dyDescent="0.3">
      <c r="B33" s="39"/>
      <c r="C33" s="8">
        <v>29</v>
      </c>
      <c r="D33" s="2" t="s">
        <v>28</v>
      </c>
      <c r="E33" s="8" t="s">
        <v>3</v>
      </c>
      <c r="F33" s="8">
        <v>0</v>
      </c>
      <c r="G33" s="46">
        <f t="shared" si="0"/>
        <v>0</v>
      </c>
      <c r="H33" s="46">
        <f t="shared" si="1"/>
        <v>0</v>
      </c>
      <c r="I33" s="23"/>
      <c r="J33" s="29"/>
    </row>
    <row r="34" spans="2:10" ht="19.5" customHeight="1" x14ac:dyDescent="0.3">
      <c r="B34" s="39"/>
      <c r="C34" s="8">
        <v>30</v>
      </c>
      <c r="D34" s="2" t="s">
        <v>38</v>
      </c>
      <c r="E34" s="8" t="s">
        <v>29</v>
      </c>
      <c r="F34" s="8">
        <v>990</v>
      </c>
      <c r="G34" s="46">
        <f t="shared" si="0"/>
        <v>50</v>
      </c>
      <c r="H34" s="46">
        <f t="shared" si="1"/>
        <v>1040</v>
      </c>
      <c r="I34" s="23"/>
      <c r="J34" s="29"/>
    </row>
    <row r="35" spans="2:10" ht="20.100000000000001" customHeight="1" x14ac:dyDescent="0.3">
      <c r="B35" s="39"/>
      <c r="C35" s="8">
        <v>31</v>
      </c>
      <c r="D35" s="2" t="s">
        <v>39</v>
      </c>
      <c r="E35" s="8" t="s">
        <v>29</v>
      </c>
      <c r="F35" s="8">
        <v>530</v>
      </c>
      <c r="G35" s="46">
        <f t="shared" si="0"/>
        <v>27</v>
      </c>
      <c r="H35" s="46">
        <f t="shared" si="1"/>
        <v>557</v>
      </c>
      <c r="I35" s="23"/>
      <c r="J35" s="29"/>
    </row>
    <row r="36" spans="2:10" ht="31.2" x14ac:dyDescent="0.3">
      <c r="B36" s="39"/>
      <c r="C36" s="8">
        <v>32</v>
      </c>
      <c r="D36" s="13" t="s">
        <v>40</v>
      </c>
      <c r="E36" s="8" t="s">
        <v>29</v>
      </c>
      <c r="F36" s="6">
        <v>100</v>
      </c>
      <c r="G36" s="46">
        <f t="shared" si="0"/>
        <v>5</v>
      </c>
      <c r="H36" s="46">
        <f t="shared" si="1"/>
        <v>105</v>
      </c>
      <c r="I36" s="23"/>
      <c r="J36" s="29"/>
    </row>
    <row r="37" spans="2:10" ht="31.2" x14ac:dyDescent="0.3">
      <c r="B37" s="39"/>
      <c r="C37" s="8">
        <v>33</v>
      </c>
      <c r="D37" s="13" t="s">
        <v>41</v>
      </c>
      <c r="E37" s="8" t="s">
        <v>29</v>
      </c>
      <c r="F37" s="6">
        <v>0</v>
      </c>
      <c r="G37" s="46">
        <f t="shared" si="0"/>
        <v>0</v>
      </c>
      <c r="H37" s="46">
        <f t="shared" si="1"/>
        <v>0</v>
      </c>
      <c r="I37" s="23"/>
      <c r="J37" s="29"/>
    </row>
    <row r="38" spans="2:10" ht="31.2" x14ac:dyDescent="0.3">
      <c r="B38" s="39"/>
      <c r="C38" s="8">
        <v>34</v>
      </c>
      <c r="D38" s="13" t="s">
        <v>42</v>
      </c>
      <c r="E38" s="8" t="s">
        <v>29</v>
      </c>
      <c r="F38" s="6">
        <v>60</v>
      </c>
      <c r="G38" s="46">
        <f t="shared" si="0"/>
        <v>3</v>
      </c>
      <c r="H38" s="46">
        <f t="shared" si="1"/>
        <v>63</v>
      </c>
      <c r="I38" s="23"/>
      <c r="J38" s="29"/>
    </row>
    <row r="39" spans="2:10" ht="32.25" customHeight="1" x14ac:dyDescent="0.3">
      <c r="B39" s="39"/>
      <c r="C39" s="8">
        <v>35</v>
      </c>
      <c r="D39" s="13" t="s">
        <v>43</v>
      </c>
      <c r="E39" s="8" t="s">
        <v>29</v>
      </c>
      <c r="F39" s="6">
        <v>0</v>
      </c>
      <c r="G39" s="46">
        <f t="shared" si="0"/>
        <v>0</v>
      </c>
      <c r="H39" s="46">
        <f t="shared" si="1"/>
        <v>0</v>
      </c>
      <c r="I39" s="23"/>
      <c r="J39" s="29"/>
    </row>
    <row r="40" spans="2:10" x14ac:dyDescent="0.3">
      <c r="B40" s="39"/>
      <c r="C40" s="8">
        <v>36</v>
      </c>
      <c r="D40" s="4" t="s">
        <v>36</v>
      </c>
      <c r="E40" s="6" t="s">
        <v>3</v>
      </c>
      <c r="F40" s="6">
        <v>24</v>
      </c>
      <c r="G40" s="46">
        <f t="shared" si="0"/>
        <v>2</v>
      </c>
      <c r="H40" s="46">
        <f t="shared" si="1"/>
        <v>26</v>
      </c>
      <c r="I40" s="23"/>
      <c r="J40" s="29"/>
    </row>
    <row r="41" spans="2:10" x14ac:dyDescent="0.3">
      <c r="B41" s="39"/>
      <c r="C41" s="8">
        <v>37</v>
      </c>
      <c r="D41" s="4" t="s">
        <v>44</v>
      </c>
      <c r="E41" s="8" t="s">
        <v>29</v>
      </c>
      <c r="F41" s="6">
        <v>120</v>
      </c>
      <c r="G41" s="46">
        <f t="shared" si="0"/>
        <v>6</v>
      </c>
      <c r="H41" s="46">
        <f t="shared" si="1"/>
        <v>126</v>
      </c>
      <c r="I41" s="23"/>
      <c r="J41" s="29"/>
    </row>
    <row r="42" spans="2:10" x14ac:dyDescent="0.3">
      <c r="B42" s="39"/>
      <c r="C42" s="8">
        <v>38</v>
      </c>
      <c r="D42" s="2" t="s">
        <v>45</v>
      </c>
      <c r="E42" s="8" t="s">
        <v>29</v>
      </c>
      <c r="F42" s="6">
        <v>130</v>
      </c>
      <c r="G42" s="46">
        <f t="shared" si="0"/>
        <v>7</v>
      </c>
      <c r="H42" s="46">
        <f t="shared" si="1"/>
        <v>137</v>
      </c>
      <c r="I42" s="23"/>
      <c r="J42" s="29"/>
    </row>
    <row r="43" spans="2:10" x14ac:dyDescent="0.3">
      <c r="B43" s="39"/>
      <c r="C43" s="8">
        <v>39</v>
      </c>
      <c r="D43" s="4" t="s">
        <v>37</v>
      </c>
      <c r="E43" s="8" t="s">
        <v>29</v>
      </c>
      <c r="F43" s="6">
        <v>160</v>
      </c>
      <c r="G43" s="46">
        <f t="shared" si="0"/>
        <v>8</v>
      </c>
      <c r="H43" s="46">
        <f t="shared" si="1"/>
        <v>168</v>
      </c>
      <c r="I43" s="23"/>
      <c r="J43" s="29"/>
    </row>
    <row r="44" spans="2:10" x14ac:dyDescent="0.3">
      <c r="B44" s="39"/>
      <c r="C44" s="9"/>
      <c r="D44" s="58" t="s">
        <v>113</v>
      </c>
      <c r="E44" s="9"/>
      <c r="F44" s="53"/>
      <c r="G44" s="54"/>
      <c r="H44" s="54"/>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122</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44140625" style="1" customWidth="1"/>
    <col min="8" max="8" width="8.6640625" style="1" customWidth="1"/>
    <col min="9" max="9" width="12.33203125" style="1" customWidth="1"/>
    <col min="10" max="10" width="12.6640625" style="1" customWidth="1"/>
    <col min="11" max="16384" width="8.6640625" style="1"/>
  </cols>
  <sheetData>
    <row r="1" spans="2:10" ht="16.2" thickBot="1" x14ac:dyDescent="0.35"/>
    <row r="2" spans="2:10" x14ac:dyDescent="0.3">
      <c r="B2" s="35"/>
      <c r="C2" s="36"/>
      <c r="D2" s="36"/>
      <c r="E2" s="36"/>
      <c r="F2" s="36"/>
      <c r="G2" s="36"/>
      <c r="H2" s="36"/>
      <c r="I2" s="36"/>
      <c r="J2" s="37"/>
    </row>
    <row r="3" spans="2:10" ht="57" customHeight="1" x14ac:dyDescent="0.45">
      <c r="B3" s="39"/>
      <c r="C3" s="83" t="s">
        <v>117</v>
      </c>
      <c r="D3" s="109" t="s">
        <v>85</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11</v>
      </c>
      <c r="G5" s="28">
        <f>ROUNDUP(F5*5%,0)</f>
        <v>1</v>
      </c>
      <c r="H5" s="28">
        <f>F5+G5</f>
        <v>12</v>
      </c>
      <c r="I5" s="23"/>
      <c r="J5" s="29"/>
    </row>
    <row r="6" spans="2:10" ht="20.100000000000001" customHeight="1" x14ac:dyDescent="0.3">
      <c r="B6" s="39"/>
      <c r="C6" s="8">
        <v>2</v>
      </c>
      <c r="D6" s="2" t="s">
        <v>2</v>
      </c>
      <c r="E6" s="8" t="s">
        <v>3</v>
      </c>
      <c r="F6" s="8">
        <v>43</v>
      </c>
      <c r="G6" s="28">
        <f t="shared" ref="G6:G43" si="0">ROUNDUP(F6*5%,0)</f>
        <v>3</v>
      </c>
      <c r="H6" s="28">
        <f t="shared" ref="H6:H43" si="1">F6+G6</f>
        <v>46</v>
      </c>
      <c r="I6" s="23"/>
      <c r="J6" s="29"/>
    </row>
    <row r="7" spans="2:10" ht="20.100000000000001" customHeight="1" x14ac:dyDescent="0.3">
      <c r="B7" s="39"/>
      <c r="C7" s="8">
        <v>3</v>
      </c>
      <c r="D7" s="3" t="s">
        <v>4</v>
      </c>
      <c r="E7" s="8" t="s">
        <v>3</v>
      </c>
      <c r="F7" s="8">
        <v>32</v>
      </c>
      <c r="G7" s="28">
        <f t="shared" si="0"/>
        <v>2</v>
      </c>
      <c r="H7" s="28">
        <f t="shared" si="1"/>
        <v>34</v>
      </c>
      <c r="I7" s="23"/>
      <c r="J7" s="29"/>
    </row>
    <row r="8" spans="2:10" ht="20.100000000000001" customHeight="1" x14ac:dyDescent="0.3">
      <c r="B8" s="39"/>
      <c r="C8" s="8">
        <v>4</v>
      </c>
      <c r="D8" s="3" t="s">
        <v>5</v>
      </c>
      <c r="E8" s="8" t="s">
        <v>3</v>
      </c>
      <c r="F8" s="8">
        <v>11</v>
      </c>
      <c r="G8" s="28">
        <f t="shared" si="0"/>
        <v>1</v>
      </c>
      <c r="H8" s="28">
        <f t="shared" si="1"/>
        <v>12</v>
      </c>
      <c r="I8" s="23"/>
      <c r="J8" s="29"/>
    </row>
    <row r="9" spans="2:10" ht="20.100000000000001" customHeight="1" x14ac:dyDescent="0.3">
      <c r="B9" s="39"/>
      <c r="C9" s="8">
        <v>5</v>
      </c>
      <c r="D9" s="3" t="s">
        <v>6</v>
      </c>
      <c r="E9" s="8" t="s">
        <v>3</v>
      </c>
      <c r="F9" s="8">
        <v>13</v>
      </c>
      <c r="G9" s="28">
        <f t="shared" si="0"/>
        <v>1</v>
      </c>
      <c r="H9" s="28">
        <f t="shared" si="1"/>
        <v>14</v>
      </c>
      <c r="I9" s="23"/>
      <c r="J9" s="29"/>
    </row>
    <row r="10" spans="2:10" ht="20.100000000000001" customHeight="1" x14ac:dyDescent="0.3">
      <c r="B10" s="39"/>
      <c r="C10" s="8">
        <v>6</v>
      </c>
      <c r="D10" s="3" t="s">
        <v>7</v>
      </c>
      <c r="E10" s="8" t="s">
        <v>3</v>
      </c>
      <c r="F10" s="8">
        <v>2</v>
      </c>
      <c r="G10" s="28">
        <f t="shared" si="0"/>
        <v>1</v>
      </c>
      <c r="H10" s="28">
        <f t="shared" si="1"/>
        <v>3</v>
      </c>
      <c r="I10" s="23"/>
      <c r="J10" s="29"/>
    </row>
    <row r="11" spans="2:10" ht="20.100000000000001" customHeight="1" x14ac:dyDescent="0.3">
      <c r="B11" s="39"/>
      <c r="C11" s="8">
        <v>7</v>
      </c>
      <c r="D11" s="3" t="s">
        <v>8</v>
      </c>
      <c r="E11" s="8" t="s">
        <v>3</v>
      </c>
      <c r="F11" s="8">
        <v>1</v>
      </c>
      <c r="G11" s="28">
        <f t="shared" si="0"/>
        <v>1</v>
      </c>
      <c r="H11" s="28">
        <f t="shared" si="1"/>
        <v>2</v>
      </c>
      <c r="I11" s="23"/>
      <c r="J11" s="29"/>
    </row>
    <row r="12" spans="2:10" ht="20.100000000000001" customHeight="1" x14ac:dyDescent="0.3">
      <c r="B12" s="39"/>
      <c r="C12" s="8">
        <v>8</v>
      </c>
      <c r="D12" s="4" t="s">
        <v>9</v>
      </c>
      <c r="E12" s="8" t="s">
        <v>3</v>
      </c>
      <c r="F12" s="8">
        <v>7</v>
      </c>
      <c r="G12" s="28">
        <f t="shared" si="0"/>
        <v>1</v>
      </c>
      <c r="H12" s="28">
        <f t="shared" si="1"/>
        <v>8</v>
      </c>
      <c r="I12" s="23"/>
      <c r="J12" s="29"/>
    </row>
    <row r="13" spans="2:10" ht="20.100000000000001" customHeight="1" x14ac:dyDescent="0.3">
      <c r="B13" s="39"/>
      <c r="C13" s="8">
        <v>9</v>
      </c>
      <c r="D13" s="4" t="s">
        <v>10</v>
      </c>
      <c r="E13" s="8" t="s">
        <v>3</v>
      </c>
      <c r="F13" s="8">
        <v>5</v>
      </c>
      <c r="G13" s="28">
        <f t="shared" si="0"/>
        <v>1</v>
      </c>
      <c r="H13" s="28">
        <f t="shared" si="1"/>
        <v>6</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71</v>
      </c>
      <c r="G15" s="28">
        <f t="shared" si="0"/>
        <v>4</v>
      </c>
      <c r="H15" s="28">
        <f t="shared" si="1"/>
        <v>75</v>
      </c>
      <c r="I15" s="23"/>
      <c r="J15" s="29"/>
    </row>
    <row r="16" spans="2:10" ht="20.100000000000001" customHeight="1" x14ac:dyDescent="0.3">
      <c r="B16" s="39"/>
      <c r="C16" s="8">
        <v>12</v>
      </c>
      <c r="D16" s="2" t="s">
        <v>13</v>
      </c>
      <c r="E16" s="8" t="s">
        <v>3</v>
      </c>
      <c r="F16" s="8">
        <v>23</v>
      </c>
      <c r="G16" s="28">
        <f t="shared" si="0"/>
        <v>2</v>
      </c>
      <c r="H16" s="28">
        <f t="shared" si="1"/>
        <v>25</v>
      </c>
      <c r="I16" s="23"/>
      <c r="J16" s="29"/>
    </row>
    <row r="17" spans="2:10" ht="20.100000000000001" customHeight="1" x14ac:dyDescent="0.3">
      <c r="B17" s="39"/>
      <c r="C17" s="8">
        <v>13</v>
      </c>
      <c r="D17" s="2" t="s">
        <v>14</v>
      </c>
      <c r="E17" s="8" t="s">
        <v>3</v>
      </c>
      <c r="F17" s="8">
        <v>5</v>
      </c>
      <c r="G17" s="28">
        <f t="shared" si="0"/>
        <v>1</v>
      </c>
      <c r="H17" s="28">
        <f t="shared" si="1"/>
        <v>6</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8">
        <v>9.1999999999999993</v>
      </c>
      <c r="G20" s="28">
        <f t="shared" si="0"/>
        <v>1</v>
      </c>
      <c r="H20" s="28">
        <f t="shared" si="1"/>
        <v>10.199999999999999</v>
      </c>
      <c r="I20" s="23"/>
      <c r="J20" s="29"/>
    </row>
    <row r="21" spans="2:10" ht="46.8" x14ac:dyDescent="0.3">
      <c r="B21" s="39"/>
      <c r="C21" s="8">
        <v>17</v>
      </c>
      <c r="D21" s="5" t="s">
        <v>32</v>
      </c>
      <c r="E21" s="11" t="s">
        <v>33</v>
      </c>
      <c r="F21" s="8">
        <v>1</v>
      </c>
      <c r="G21" s="28">
        <f t="shared" si="0"/>
        <v>1</v>
      </c>
      <c r="H21" s="28">
        <f t="shared" si="1"/>
        <v>2</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570</v>
      </c>
      <c r="G34" s="28">
        <f t="shared" si="0"/>
        <v>29</v>
      </c>
      <c r="H34" s="28">
        <f t="shared" si="1"/>
        <v>599</v>
      </c>
      <c r="I34" s="23"/>
      <c r="J34" s="29"/>
    </row>
    <row r="35" spans="2:10" ht="20.100000000000001" customHeight="1" x14ac:dyDescent="0.3">
      <c r="B35" s="39"/>
      <c r="C35" s="8">
        <v>31</v>
      </c>
      <c r="D35" s="2" t="s">
        <v>39</v>
      </c>
      <c r="E35" s="8" t="s">
        <v>29</v>
      </c>
      <c r="F35" s="8">
        <v>120</v>
      </c>
      <c r="G35" s="28">
        <f t="shared" si="0"/>
        <v>6</v>
      </c>
      <c r="H35" s="28">
        <f t="shared" si="1"/>
        <v>126</v>
      </c>
      <c r="I35" s="23"/>
      <c r="J35" s="29"/>
    </row>
    <row r="36" spans="2:10" ht="31.2" x14ac:dyDescent="0.3">
      <c r="B36" s="39"/>
      <c r="C36" s="8">
        <v>32</v>
      </c>
      <c r="D36" s="13" t="s">
        <v>40</v>
      </c>
      <c r="E36" s="8" t="s">
        <v>29</v>
      </c>
      <c r="F36" s="8">
        <v>100</v>
      </c>
      <c r="G36" s="28">
        <f t="shared" si="0"/>
        <v>5</v>
      </c>
      <c r="H36" s="28">
        <f t="shared" si="1"/>
        <v>105</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8">
        <v>16</v>
      </c>
      <c r="G40" s="28">
        <f t="shared" si="0"/>
        <v>1</v>
      </c>
      <c r="H40" s="28">
        <f t="shared" si="1"/>
        <v>17</v>
      </c>
      <c r="I40" s="23"/>
      <c r="J40" s="29"/>
    </row>
    <row r="41" spans="2:10" x14ac:dyDescent="0.3">
      <c r="B41" s="39"/>
      <c r="C41" s="8">
        <v>37</v>
      </c>
      <c r="D41" s="4" t="s">
        <v>44</v>
      </c>
      <c r="E41" s="8" t="s">
        <v>29</v>
      </c>
      <c r="F41" s="8">
        <v>60</v>
      </c>
      <c r="G41" s="28">
        <f t="shared" si="0"/>
        <v>3</v>
      </c>
      <c r="H41" s="28">
        <f t="shared" si="1"/>
        <v>63</v>
      </c>
      <c r="I41" s="23"/>
      <c r="J41" s="29"/>
    </row>
    <row r="42" spans="2:10" x14ac:dyDescent="0.3">
      <c r="B42" s="39"/>
      <c r="C42" s="8">
        <v>38</v>
      </c>
      <c r="D42" s="2" t="s">
        <v>45</v>
      </c>
      <c r="E42" s="8" t="s">
        <v>29</v>
      </c>
      <c r="F42" s="8">
        <v>60</v>
      </c>
      <c r="G42" s="28">
        <f t="shared" si="0"/>
        <v>3</v>
      </c>
      <c r="H42" s="28">
        <f t="shared" si="1"/>
        <v>63</v>
      </c>
      <c r="I42" s="23"/>
      <c r="J42" s="29"/>
    </row>
    <row r="43" spans="2:10" x14ac:dyDescent="0.3">
      <c r="B43" s="39"/>
      <c r="C43" s="8">
        <v>39</v>
      </c>
      <c r="D43" s="4" t="s">
        <v>37</v>
      </c>
      <c r="E43" s="8" t="s">
        <v>29</v>
      </c>
      <c r="F43" s="8">
        <v>100</v>
      </c>
      <c r="G43" s="28">
        <f t="shared" si="0"/>
        <v>5</v>
      </c>
      <c r="H43" s="28">
        <f t="shared" si="1"/>
        <v>105</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88671875" style="1" customWidth="1"/>
    <col min="8" max="8" width="8.6640625" style="1" customWidth="1"/>
    <col min="9" max="9" width="12.33203125" style="1" customWidth="1"/>
    <col min="10" max="10" width="10.6640625" style="1" customWidth="1"/>
    <col min="11" max="16384" width="8.6640625" style="1"/>
  </cols>
  <sheetData>
    <row r="1" spans="2:10" ht="16.2" thickBot="1" x14ac:dyDescent="0.35"/>
    <row r="2" spans="2:10" x14ac:dyDescent="0.3">
      <c r="B2" s="35"/>
      <c r="C2" s="36"/>
      <c r="D2" s="36"/>
      <c r="E2" s="36"/>
      <c r="F2" s="36"/>
      <c r="G2" s="36"/>
      <c r="H2" s="36"/>
      <c r="I2" s="36"/>
      <c r="J2" s="37"/>
    </row>
    <row r="3" spans="2:10" ht="57.75" customHeight="1" x14ac:dyDescent="0.45">
      <c r="B3" s="39"/>
      <c r="C3" s="83" t="s">
        <v>117</v>
      </c>
      <c r="D3" s="109" t="s">
        <v>87</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11">
        <v>17</v>
      </c>
      <c r="G5" s="21">
        <f>ROUNDUP(F5*5%,0)</f>
        <v>1</v>
      </c>
      <c r="H5" s="21">
        <f>F5+G5</f>
        <v>18</v>
      </c>
      <c r="I5" s="23"/>
      <c r="J5" s="29"/>
    </row>
    <row r="6" spans="2:10" ht="20.100000000000001" customHeight="1" x14ac:dyDescent="0.3">
      <c r="B6" s="39"/>
      <c r="C6" s="8">
        <v>2</v>
      </c>
      <c r="D6" s="2" t="s">
        <v>2</v>
      </c>
      <c r="E6" s="8" t="s">
        <v>3</v>
      </c>
      <c r="F6" s="17">
        <v>61</v>
      </c>
      <c r="G6" s="21">
        <f t="shared" ref="G6:G43" si="0">ROUNDUP(F6*5%,0)</f>
        <v>4</v>
      </c>
      <c r="H6" s="21">
        <f t="shared" ref="H6:H43" si="1">F6+G6</f>
        <v>65</v>
      </c>
      <c r="I6" s="23"/>
      <c r="J6" s="29"/>
    </row>
    <row r="7" spans="2:10" ht="20.100000000000001" customHeight="1" x14ac:dyDescent="0.3">
      <c r="B7" s="39"/>
      <c r="C7" s="8">
        <v>3</v>
      </c>
      <c r="D7" s="3" t="s">
        <v>4</v>
      </c>
      <c r="E7" s="8" t="s">
        <v>3</v>
      </c>
      <c r="F7" s="17">
        <v>45</v>
      </c>
      <c r="G7" s="21">
        <f t="shared" si="0"/>
        <v>3</v>
      </c>
      <c r="H7" s="21">
        <f t="shared" si="1"/>
        <v>48</v>
      </c>
      <c r="I7" s="23"/>
      <c r="J7" s="29"/>
    </row>
    <row r="8" spans="2:10" ht="20.100000000000001" customHeight="1" x14ac:dyDescent="0.3">
      <c r="B8" s="39"/>
      <c r="C8" s="8">
        <v>4</v>
      </c>
      <c r="D8" s="3" t="s">
        <v>5</v>
      </c>
      <c r="E8" s="8" t="s">
        <v>3</v>
      </c>
      <c r="F8" s="17">
        <v>16</v>
      </c>
      <c r="G8" s="21">
        <f t="shared" si="0"/>
        <v>1</v>
      </c>
      <c r="H8" s="21">
        <f t="shared" si="1"/>
        <v>17</v>
      </c>
      <c r="I8" s="23"/>
      <c r="J8" s="29"/>
    </row>
    <row r="9" spans="2:10" ht="20.100000000000001" customHeight="1" x14ac:dyDescent="0.3">
      <c r="B9" s="39"/>
      <c r="C9" s="8">
        <v>5</v>
      </c>
      <c r="D9" s="3" t="s">
        <v>6</v>
      </c>
      <c r="E9" s="8" t="s">
        <v>3</v>
      </c>
      <c r="F9" s="17">
        <v>15</v>
      </c>
      <c r="G9" s="21">
        <f t="shared" si="0"/>
        <v>1</v>
      </c>
      <c r="H9" s="21">
        <f t="shared" si="1"/>
        <v>16</v>
      </c>
      <c r="I9" s="23"/>
      <c r="J9" s="29"/>
    </row>
    <row r="10" spans="2:10" ht="20.100000000000001" customHeight="1" x14ac:dyDescent="0.3">
      <c r="B10" s="39"/>
      <c r="C10" s="8">
        <v>6</v>
      </c>
      <c r="D10" s="3" t="s">
        <v>7</v>
      </c>
      <c r="E10" s="8" t="s">
        <v>3</v>
      </c>
      <c r="F10" s="17">
        <v>3</v>
      </c>
      <c r="G10" s="21">
        <f t="shared" si="0"/>
        <v>1</v>
      </c>
      <c r="H10" s="21">
        <f t="shared" si="1"/>
        <v>4</v>
      </c>
      <c r="I10" s="23"/>
      <c r="J10" s="29"/>
    </row>
    <row r="11" spans="2:10" ht="20.100000000000001" customHeight="1" x14ac:dyDescent="0.3">
      <c r="B11" s="39"/>
      <c r="C11" s="8">
        <v>7</v>
      </c>
      <c r="D11" s="3" t="s">
        <v>8</v>
      </c>
      <c r="E11" s="8" t="s">
        <v>3</v>
      </c>
      <c r="F11" s="17">
        <v>1</v>
      </c>
      <c r="G11" s="21">
        <f t="shared" si="0"/>
        <v>1</v>
      </c>
      <c r="H11" s="21">
        <f t="shared" si="1"/>
        <v>2</v>
      </c>
      <c r="I11" s="23"/>
      <c r="J11" s="29"/>
    </row>
    <row r="12" spans="2:10" ht="20.100000000000001" customHeight="1" x14ac:dyDescent="0.3">
      <c r="B12" s="39"/>
      <c r="C12" s="8">
        <v>8</v>
      </c>
      <c r="D12" s="4" t="s">
        <v>9</v>
      </c>
      <c r="E12" s="8" t="s">
        <v>3</v>
      </c>
      <c r="F12" s="6">
        <v>14</v>
      </c>
      <c r="G12" s="21">
        <f t="shared" si="0"/>
        <v>1</v>
      </c>
      <c r="H12" s="21">
        <f t="shared" si="1"/>
        <v>15</v>
      </c>
      <c r="I12" s="23"/>
      <c r="J12" s="29"/>
    </row>
    <row r="13" spans="2:10" ht="20.100000000000001" customHeight="1" x14ac:dyDescent="0.3">
      <c r="B13" s="39"/>
      <c r="C13" s="8">
        <v>9</v>
      </c>
      <c r="D13" s="4" t="s">
        <v>10</v>
      </c>
      <c r="E13" s="8" t="s">
        <v>3</v>
      </c>
      <c r="F13" s="6">
        <v>8</v>
      </c>
      <c r="G13" s="21">
        <f t="shared" si="0"/>
        <v>1</v>
      </c>
      <c r="H13" s="21">
        <f t="shared" si="1"/>
        <v>9</v>
      </c>
      <c r="I13" s="23"/>
      <c r="J13" s="29"/>
    </row>
    <row r="14" spans="2:10" ht="20.100000000000001" customHeight="1" x14ac:dyDescent="0.3">
      <c r="B14" s="39"/>
      <c r="C14" s="8">
        <v>10</v>
      </c>
      <c r="D14" s="2" t="s">
        <v>11</v>
      </c>
      <c r="E14" s="8" t="s">
        <v>3</v>
      </c>
      <c r="F14" s="17">
        <v>0</v>
      </c>
      <c r="G14" s="21">
        <f t="shared" si="0"/>
        <v>0</v>
      </c>
      <c r="H14" s="21">
        <f t="shared" si="1"/>
        <v>0</v>
      </c>
      <c r="I14" s="23"/>
      <c r="J14" s="29"/>
    </row>
    <row r="15" spans="2:10" ht="20.100000000000001" customHeight="1" x14ac:dyDescent="0.3">
      <c r="B15" s="39"/>
      <c r="C15" s="8">
        <v>11</v>
      </c>
      <c r="D15" s="2" t="s">
        <v>12</v>
      </c>
      <c r="E15" s="8" t="s">
        <v>3</v>
      </c>
      <c r="F15" s="17">
        <v>102</v>
      </c>
      <c r="G15" s="21">
        <f t="shared" si="0"/>
        <v>6</v>
      </c>
      <c r="H15" s="21">
        <f t="shared" si="1"/>
        <v>108</v>
      </c>
      <c r="I15" s="23"/>
      <c r="J15" s="29"/>
    </row>
    <row r="16" spans="2:10" ht="20.100000000000001" customHeight="1" x14ac:dyDescent="0.3">
      <c r="B16" s="39"/>
      <c r="C16" s="8">
        <v>12</v>
      </c>
      <c r="D16" s="2" t="s">
        <v>13</v>
      </c>
      <c r="E16" s="8" t="s">
        <v>3</v>
      </c>
      <c r="F16" s="17">
        <v>33</v>
      </c>
      <c r="G16" s="21">
        <f t="shared" si="0"/>
        <v>2</v>
      </c>
      <c r="H16" s="21">
        <f t="shared" si="1"/>
        <v>35</v>
      </c>
      <c r="I16" s="23"/>
      <c r="J16" s="29"/>
    </row>
    <row r="17" spans="2:10" ht="20.100000000000001" customHeight="1" x14ac:dyDescent="0.3">
      <c r="B17" s="39"/>
      <c r="C17" s="8">
        <v>13</v>
      </c>
      <c r="D17" s="2" t="s">
        <v>14</v>
      </c>
      <c r="E17" s="8" t="s">
        <v>3</v>
      </c>
      <c r="F17" s="17">
        <v>8</v>
      </c>
      <c r="G17" s="21">
        <f t="shared" si="0"/>
        <v>1</v>
      </c>
      <c r="H17" s="21">
        <f t="shared" si="1"/>
        <v>9</v>
      </c>
      <c r="I17" s="23"/>
      <c r="J17" s="29"/>
    </row>
    <row r="18" spans="2:10" ht="20.100000000000001" customHeight="1" x14ac:dyDescent="0.3">
      <c r="B18" s="39"/>
      <c r="C18" s="8">
        <v>14</v>
      </c>
      <c r="D18" s="2" t="s">
        <v>15</v>
      </c>
      <c r="E18" s="8" t="s">
        <v>3</v>
      </c>
      <c r="F18" s="17">
        <v>0</v>
      </c>
      <c r="G18" s="21">
        <f t="shared" si="0"/>
        <v>0</v>
      </c>
      <c r="H18" s="21">
        <f t="shared" si="1"/>
        <v>0</v>
      </c>
      <c r="I18" s="23"/>
      <c r="J18" s="29"/>
    </row>
    <row r="19" spans="2:10" ht="20.100000000000001" customHeight="1" x14ac:dyDescent="0.3">
      <c r="B19" s="39"/>
      <c r="C19" s="8">
        <v>15</v>
      </c>
      <c r="D19" s="2" t="s">
        <v>16</v>
      </c>
      <c r="E19" s="8" t="s">
        <v>3</v>
      </c>
      <c r="F19" s="17">
        <v>0</v>
      </c>
      <c r="G19" s="21">
        <f t="shared" si="0"/>
        <v>0</v>
      </c>
      <c r="H19" s="21">
        <f t="shared" si="1"/>
        <v>0</v>
      </c>
      <c r="I19" s="23"/>
      <c r="J19" s="29"/>
    </row>
    <row r="20" spans="2:10" ht="31.2" x14ac:dyDescent="0.3">
      <c r="B20" s="39"/>
      <c r="C20" s="8">
        <v>16</v>
      </c>
      <c r="D20" s="7" t="s">
        <v>31</v>
      </c>
      <c r="E20" s="11" t="s">
        <v>30</v>
      </c>
      <c r="F20" s="18">
        <v>16</v>
      </c>
      <c r="G20" s="21">
        <f t="shared" si="0"/>
        <v>1</v>
      </c>
      <c r="H20" s="21">
        <f t="shared" si="1"/>
        <v>17</v>
      </c>
      <c r="I20" s="23"/>
      <c r="J20" s="29"/>
    </row>
    <row r="21" spans="2:10" ht="46.8" x14ac:dyDescent="0.3">
      <c r="B21" s="39"/>
      <c r="C21" s="8">
        <v>17</v>
      </c>
      <c r="D21" s="5" t="s">
        <v>32</v>
      </c>
      <c r="E21" s="11" t="s">
        <v>33</v>
      </c>
      <c r="F21" s="18">
        <v>3</v>
      </c>
      <c r="G21" s="21">
        <f t="shared" si="0"/>
        <v>1</v>
      </c>
      <c r="H21" s="21">
        <f t="shared" si="1"/>
        <v>4</v>
      </c>
      <c r="I21" s="23"/>
      <c r="J21" s="29"/>
    </row>
    <row r="22" spans="2:10" ht="20.100000000000001" customHeight="1" x14ac:dyDescent="0.3">
      <c r="B22" s="39"/>
      <c r="C22" s="8">
        <v>18</v>
      </c>
      <c r="D22" s="2" t="s">
        <v>17</v>
      </c>
      <c r="E22" s="8" t="s">
        <v>3</v>
      </c>
      <c r="F22" s="17">
        <v>1</v>
      </c>
      <c r="G22" s="21">
        <f t="shared" si="0"/>
        <v>1</v>
      </c>
      <c r="H22" s="21">
        <f t="shared" si="1"/>
        <v>2</v>
      </c>
      <c r="I22" s="23"/>
      <c r="J22" s="29"/>
    </row>
    <row r="23" spans="2:10" ht="20.100000000000001" customHeight="1" x14ac:dyDescent="0.3">
      <c r="B23" s="39"/>
      <c r="C23" s="8">
        <v>19</v>
      </c>
      <c r="D23" s="2" t="s">
        <v>18</v>
      </c>
      <c r="E23" s="8" t="s">
        <v>3</v>
      </c>
      <c r="F23" s="17">
        <v>2</v>
      </c>
      <c r="G23" s="21">
        <f t="shared" si="0"/>
        <v>1</v>
      </c>
      <c r="H23" s="21">
        <f t="shared" si="1"/>
        <v>3</v>
      </c>
      <c r="I23" s="23"/>
      <c r="J23" s="29"/>
    </row>
    <row r="24" spans="2:10" ht="20.100000000000001" customHeight="1" x14ac:dyDescent="0.3">
      <c r="B24" s="39"/>
      <c r="C24" s="8">
        <v>20</v>
      </c>
      <c r="D24" s="2" t="s">
        <v>19</v>
      </c>
      <c r="E24" s="8" t="s">
        <v>3</v>
      </c>
      <c r="F24" s="17">
        <v>0</v>
      </c>
      <c r="G24" s="21">
        <f t="shared" si="0"/>
        <v>0</v>
      </c>
      <c r="H24" s="21">
        <f t="shared" si="1"/>
        <v>0</v>
      </c>
      <c r="I24" s="23"/>
      <c r="J24" s="29"/>
    </row>
    <row r="25" spans="2:10" ht="20.100000000000001" customHeight="1" x14ac:dyDescent="0.3">
      <c r="B25" s="39"/>
      <c r="C25" s="8">
        <v>21</v>
      </c>
      <c r="D25" s="2" t="s">
        <v>20</v>
      </c>
      <c r="E25" s="8" t="s">
        <v>3</v>
      </c>
      <c r="F25" s="17">
        <v>1</v>
      </c>
      <c r="G25" s="21">
        <f t="shared" si="0"/>
        <v>1</v>
      </c>
      <c r="H25" s="21">
        <f t="shared" si="1"/>
        <v>2</v>
      </c>
      <c r="I25" s="23"/>
      <c r="J25" s="29"/>
    </row>
    <row r="26" spans="2:10" ht="20.100000000000001" customHeight="1" x14ac:dyDescent="0.3">
      <c r="B26" s="39"/>
      <c r="C26" s="8">
        <v>22</v>
      </c>
      <c r="D26" s="2" t="s">
        <v>21</v>
      </c>
      <c r="E26" s="8" t="s">
        <v>3</v>
      </c>
      <c r="F26" s="17">
        <v>2</v>
      </c>
      <c r="G26" s="21">
        <f t="shared" si="0"/>
        <v>1</v>
      </c>
      <c r="H26" s="21">
        <f t="shared" si="1"/>
        <v>3</v>
      </c>
      <c r="I26" s="23"/>
      <c r="J26" s="29"/>
    </row>
    <row r="27" spans="2:10" ht="20.100000000000001" customHeight="1" x14ac:dyDescent="0.3">
      <c r="B27" s="39"/>
      <c r="C27" s="8">
        <v>23</v>
      </c>
      <c r="D27" s="2" t="s">
        <v>22</v>
      </c>
      <c r="E27" s="8" t="s">
        <v>3</v>
      </c>
      <c r="F27" s="17">
        <v>0</v>
      </c>
      <c r="G27" s="21">
        <f t="shared" si="0"/>
        <v>0</v>
      </c>
      <c r="H27" s="21">
        <f t="shared" si="1"/>
        <v>0</v>
      </c>
      <c r="I27" s="23"/>
      <c r="J27" s="29"/>
    </row>
    <row r="28" spans="2:10" ht="20.100000000000001" customHeight="1" x14ac:dyDescent="0.3">
      <c r="B28" s="39"/>
      <c r="C28" s="8">
        <v>24</v>
      </c>
      <c r="D28" s="2" t="s">
        <v>23</v>
      </c>
      <c r="E28" s="8" t="s">
        <v>3</v>
      </c>
      <c r="F28" s="17">
        <v>2</v>
      </c>
      <c r="G28" s="21">
        <f t="shared" si="0"/>
        <v>1</v>
      </c>
      <c r="H28" s="21">
        <f t="shared" si="1"/>
        <v>3</v>
      </c>
      <c r="I28" s="23"/>
      <c r="J28" s="29"/>
    </row>
    <row r="29" spans="2:10" ht="20.100000000000001" customHeight="1" x14ac:dyDescent="0.3">
      <c r="B29" s="39"/>
      <c r="C29" s="8">
        <v>25</v>
      </c>
      <c r="D29" s="2" t="s">
        <v>24</v>
      </c>
      <c r="E29" s="8" t="s">
        <v>3</v>
      </c>
      <c r="F29" s="17">
        <v>4</v>
      </c>
      <c r="G29" s="21">
        <f t="shared" si="0"/>
        <v>1</v>
      </c>
      <c r="H29" s="21">
        <f t="shared" si="1"/>
        <v>5</v>
      </c>
      <c r="I29" s="23"/>
      <c r="J29" s="29"/>
    </row>
    <row r="30" spans="2:10" ht="20.100000000000001" customHeight="1" x14ac:dyDescent="0.3">
      <c r="B30" s="39"/>
      <c r="C30" s="8">
        <v>26</v>
      </c>
      <c r="D30" s="2" t="s">
        <v>25</v>
      </c>
      <c r="E30" s="8" t="s">
        <v>3</v>
      </c>
      <c r="F30" s="17">
        <v>0</v>
      </c>
      <c r="G30" s="21">
        <f t="shared" si="0"/>
        <v>0</v>
      </c>
      <c r="H30" s="21">
        <f t="shared" si="1"/>
        <v>0</v>
      </c>
      <c r="I30" s="23"/>
      <c r="J30" s="29"/>
    </row>
    <row r="31" spans="2:10" ht="20.100000000000001" customHeight="1" x14ac:dyDescent="0.3">
      <c r="B31" s="39"/>
      <c r="C31" s="8">
        <v>27</v>
      </c>
      <c r="D31" s="2" t="s">
        <v>26</v>
      </c>
      <c r="E31" s="8" t="s">
        <v>3</v>
      </c>
      <c r="F31" s="17">
        <v>2</v>
      </c>
      <c r="G31" s="21">
        <f t="shared" si="0"/>
        <v>1</v>
      </c>
      <c r="H31" s="21">
        <f t="shared" si="1"/>
        <v>3</v>
      </c>
      <c r="I31" s="23"/>
      <c r="J31" s="29"/>
    </row>
    <row r="32" spans="2:10" ht="20.100000000000001" customHeight="1" x14ac:dyDescent="0.3">
      <c r="B32" s="39"/>
      <c r="C32" s="8">
        <v>28</v>
      </c>
      <c r="D32" s="2" t="s">
        <v>27</v>
      </c>
      <c r="E32" s="8" t="s">
        <v>3</v>
      </c>
      <c r="F32" s="17">
        <v>4</v>
      </c>
      <c r="G32" s="21">
        <f t="shared" si="0"/>
        <v>1</v>
      </c>
      <c r="H32" s="21">
        <f t="shared" si="1"/>
        <v>5</v>
      </c>
      <c r="I32" s="23"/>
      <c r="J32" s="29"/>
    </row>
    <row r="33" spans="2:10" ht="20.100000000000001" customHeight="1" x14ac:dyDescent="0.3">
      <c r="B33" s="39"/>
      <c r="C33" s="8">
        <v>29</v>
      </c>
      <c r="D33" s="2" t="s">
        <v>28</v>
      </c>
      <c r="E33" s="8" t="s">
        <v>3</v>
      </c>
      <c r="F33" s="17">
        <v>0</v>
      </c>
      <c r="G33" s="21">
        <f t="shared" si="0"/>
        <v>0</v>
      </c>
      <c r="H33" s="21">
        <f t="shared" si="1"/>
        <v>0</v>
      </c>
      <c r="I33" s="23"/>
      <c r="J33" s="29"/>
    </row>
    <row r="34" spans="2:10" ht="19.5" customHeight="1" x14ac:dyDescent="0.3">
      <c r="B34" s="39"/>
      <c r="C34" s="8">
        <v>30</v>
      </c>
      <c r="D34" s="2" t="s">
        <v>38</v>
      </c>
      <c r="E34" s="8" t="s">
        <v>29</v>
      </c>
      <c r="F34" s="17">
        <v>810</v>
      </c>
      <c r="G34" s="21">
        <f t="shared" si="0"/>
        <v>41</v>
      </c>
      <c r="H34" s="21">
        <f t="shared" si="1"/>
        <v>851</v>
      </c>
      <c r="I34" s="23"/>
      <c r="J34" s="29"/>
    </row>
    <row r="35" spans="2:10" ht="20.100000000000001" customHeight="1" x14ac:dyDescent="0.3">
      <c r="B35" s="39"/>
      <c r="C35" s="8">
        <v>31</v>
      </c>
      <c r="D35" s="2" t="s">
        <v>39</v>
      </c>
      <c r="E35" s="8" t="s">
        <v>29</v>
      </c>
      <c r="F35" s="22">
        <v>390</v>
      </c>
      <c r="G35" s="21">
        <f t="shared" si="0"/>
        <v>20</v>
      </c>
      <c r="H35" s="21">
        <f t="shared" si="1"/>
        <v>410</v>
      </c>
      <c r="I35" s="23"/>
      <c r="J35" s="29"/>
    </row>
    <row r="36" spans="2:10" ht="31.2" x14ac:dyDescent="0.3">
      <c r="B36" s="39"/>
      <c r="C36" s="8">
        <v>32</v>
      </c>
      <c r="D36" s="13" t="s">
        <v>40</v>
      </c>
      <c r="E36" s="8" t="s">
        <v>29</v>
      </c>
      <c r="F36" s="22">
        <v>220</v>
      </c>
      <c r="G36" s="21">
        <f t="shared" si="0"/>
        <v>11</v>
      </c>
      <c r="H36" s="21">
        <f t="shared" si="1"/>
        <v>231</v>
      </c>
      <c r="I36" s="23"/>
      <c r="J36" s="29"/>
    </row>
    <row r="37" spans="2:10" ht="31.2" x14ac:dyDescent="0.3">
      <c r="B37" s="39"/>
      <c r="C37" s="8">
        <v>33</v>
      </c>
      <c r="D37" s="13" t="s">
        <v>41</v>
      </c>
      <c r="E37" s="8" t="s">
        <v>29</v>
      </c>
      <c r="F37" s="22">
        <v>0</v>
      </c>
      <c r="G37" s="21">
        <f t="shared" si="0"/>
        <v>0</v>
      </c>
      <c r="H37" s="21">
        <f t="shared" si="1"/>
        <v>0</v>
      </c>
      <c r="I37" s="23"/>
      <c r="J37" s="29"/>
    </row>
    <row r="38" spans="2:10" ht="31.2" x14ac:dyDescent="0.3">
      <c r="B38" s="39"/>
      <c r="C38" s="8">
        <v>34</v>
      </c>
      <c r="D38" s="13" t="s">
        <v>42</v>
      </c>
      <c r="E38" s="8" t="s">
        <v>29</v>
      </c>
      <c r="F38" s="22">
        <v>0</v>
      </c>
      <c r="G38" s="21">
        <f t="shared" si="0"/>
        <v>0</v>
      </c>
      <c r="H38" s="21">
        <f t="shared" si="1"/>
        <v>0</v>
      </c>
      <c r="I38" s="23"/>
      <c r="J38" s="29"/>
    </row>
    <row r="39" spans="2:10" ht="32.25" customHeight="1" x14ac:dyDescent="0.3">
      <c r="B39" s="39"/>
      <c r="C39" s="8">
        <v>35</v>
      </c>
      <c r="D39" s="13" t="s">
        <v>43</v>
      </c>
      <c r="E39" s="8" t="s">
        <v>29</v>
      </c>
      <c r="F39" s="22">
        <v>0</v>
      </c>
      <c r="G39" s="21">
        <f t="shared" si="0"/>
        <v>0</v>
      </c>
      <c r="H39" s="21">
        <f t="shared" si="1"/>
        <v>0</v>
      </c>
      <c r="I39" s="23"/>
      <c r="J39" s="29"/>
    </row>
    <row r="40" spans="2:10" ht="18" x14ac:dyDescent="0.3">
      <c r="B40" s="39"/>
      <c r="C40" s="8">
        <v>36</v>
      </c>
      <c r="D40" s="4" t="s">
        <v>36</v>
      </c>
      <c r="E40" s="6" t="s">
        <v>3</v>
      </c>
      <c r="F40" s="22">
        <v>48</v>
      </c>
      <c r="G40" s="21">
        <f t="shared" si="0"/>
        <v>3</v>
      </c>
      <c r="H40" s="21">
        <f t="shared" si="1"/>
        <v>51</v>
      </c>
      <c r="I40" s="23"/>
      <c r="J40" s="29"/>
    </row>
    <row r="41" spans="2:10" ht="18" x14ac:dyDescent="0.3">
      <c r="B41" s="39"/>
      <c r="C41" s="8">
        <v>37</v>
      </c>
      <c r="D41" s="4" t="s">
        <v>44</v>
      </c>
      <c r="E41" s="8" t="s">
        <v>29</v>
      </c>
      <c r="F41" s="22">
        <v>200</v>
      </c>
      <c r="G41" s="21">
        <f t="shared" si="0"/>
        <v>10</v>
      </c>
      <c r="H41" s="21">
        <f t="shared" si="1"/>
        <v>210</v>
      </c>
      <c r="I41" s="23"/>
      <c r="J41" s="29"/>
    </row>
    <row r="42" spans="2:10" ht="18" x14ac:dyDescent="0.3">
      <c r="B42" s="39"/>
      <c r="C42" s="8">
        <v>38</v>
      </c>
      <c r="D42" s="2" t="s">
        <v>45</v>
      </c>
      <c r="E42" s="8" t="s">
        <v>29</v>
      </c>
      <c r="F42" s="22">
        <v>190</v>
      </c>
      <c r="G42" s="21">
        <f t="shared" si="0"/>
        <v>10</v>
      </c>
      <c r="H42" s="21">
        <f t="shared" si="1"/>
        <v>200</v>
      </c>
      <c r="I42" s="23"/>
      <c r="J42" s="29"/>
    </row>
    <row r="43" spans="2:10" ht="18" x14ac:dyDescent="0.3">
      <c r="B43" s="39"/>
      <c r="C43" s="8">
        <v>39</v>
      </c>
      <c r="D43" s="4" t="s">
        <v>37</v>
      </c>
      <c r="E43" s="8" t="s">
        <v>29</v>
      </c>
      <c r="F43" s="22">
        <v>220</v>
      </c>
      <c r="G43" s="21">
        <f t="shared" si="0"/>
        <v>11</v>
      </c>
      <c r="H43" s="21">
        <f t="shared" si="1"/>
        <v>231</v>
      </c>
      <c r="I43" s="23"/>
      <c r="J43" s="29"/>
    </row>
    <row r="44" spans="2:10" ht="18" x14ac:dyDescent="0.3">
      <c r="B44" s="39"/>
      <c r="C44" s="9"/>
      <c r="D44" s="58" t="s">
        <v>113</v>
      </c>
      <c r="E44" s="9"/>
      <c r="F44" s="61"/>
      <c r="G44" s="59"/>
      <c r="H44" s="59"/>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2.44140625" style="1" customWidth="1"/>
    <col min="8" max="8" width="8.6640625" style="1" customWidth="1"/>
    <col min="9" max="9" width="12.33203125" style="1" customWidth="1"/>
    <col min="10" max="10" width="10.8867187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3" t="s">
        <v>117</v>
      </c>
      <c r="D3" s="109" t="s">
        <v>88</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13</v>
      </c>
      <c r="G5" s="28">
        <f>ROUNDUP(F5*5%,0)</f>
        <v>1</v>
      </c>
      <c r="H5" s="28">
        <f>F5+G5</f>
        <v>14</v>
      </c>
      <c r="I5" s="23"/>
      <c r="J5" s="29"/>
    </row>
    <row r="6" spans="2:10" ht="20.100000000000001" customHeight="1" x14ac:dyDescent="0.3">
      <c r="B6" s="39"/>
      <c r="C6" s="8">
        <v>2</v>
      </c>
      <c r="D6" s="2" t="s">
        <v>2</v>
      </c>
      <c r="E6" s="8" t="s">
        <v>3</v>
      </c>
      <c r="F6" s="8">
        <v>44</v>
      </c>
      <c r="G6" s="28">
        <f t="shared" ref="G6:G43" si="0">ROUNDUP(F6*5%,0)</f>
        <v>3</v>
      </c>
      <c r="H6" s="28">
        <f t="shared" ref="H6:H43" si="1">F6+G6</f>
        <v>47</v>
      </c>
      <c r="I6" s="23"/>
      <c r="J6" s="29"/>
    </row>
    <row r="7" spans="2:10" ht="20.100000000000001" customHeight="1" x14ac:dyDescent="0.3">
      <c r="B7" s="39"/>
      <c r="C7" s="8">
        <v>3</v>
      </c>
      <c r="D7" s="3" t="s">
        <v>4</v>
      </c>
      <c r="E7" s="8" t="s">
        <v>3</v>
      </c>
      <c r="F7" s="8">
        <v>34</v>
      </c>
      <c r="G7" s="28">
        <f t="shared" si="0"/>
        <v>2</v>
      </c>
      <c r="H7" s="28">
        <f t="shared" si="1"/>
        <v>36</v>
      </c>
      <c r="I7" s="23"/>
      <c r="J7" s="29"/>
    </row>
    <row r="8" spans="2:10" ht="20.100000000000001" customHeight="1" x14ac:dyDescent="0.3">
      <c r="B8" s="39"/>
      <c r="C8" s="8">
        <v>4</v>
      </c>
      <c r="D8" s="3" t="s">
        <v>5</v>
      </c>
      <c r="E8" s="8" t="s">
        <v>3</v>
      </c>
      <c r="F8" s="8">
        <v>10</v>
      </c>
      <c r="G8" s="28">
        <f t="shared" si="0"/>
        <v>1</v>
      </c>
      <c r="H8" s="28">
        <f t="shared" si="1"/>
        <v>11</v>
      </c>
      <c r="I8" s="23"/>
      <c r="J8" s="29"/>
    </row>
    <row r="9" spans="2:10" ht="20.100000000000001" customHeight="1" x14ac:dyDescent="0.3">
      <c r="B9" s="39"/>
      <c r="C9" s="8">
        <v>5</v>
      </c>
      <c r="D9" s="3" t="s">
        <v>6</v>
      </c>
      <c r="E9" s="8" t="s">
        <v>3</v>
      </c>
      <c r="F9" s="8">
        <v>11</v>
      </c>
      <c r="G9" s="28">
        <f t="shared" si="0"/>
        <v>1</v>
      </c>
      <c r="H9" s="28">
        <f t="shared" si="1"/>
        <v>12</v>
      </c>
      <c r="I9" s="23"/>
      <c r="J9" s="29"/>
    </row>
    <row r="10" spans="2:10" ht="20.100000000000001" customHeight="1" x14ac:dyDescent="0.3">
      <c r="B10" s="39"/>
      <c r="C10" s="8">
        <v>6</v>
      </c>
      <c r="D10" s="3" t="s">
        <v>7</v>
      </c>
      <c r="E10" s="8" t="s">
        <v>3</v>
      </c>
      <c r="F10" s="8">
        <v>2</v>
      </c>
      <c r="G10" s="28">
        <f t="shared" si="0"/>
        <v>1</v>
      </c>
      <c r="H10" s="28">
        <f t="shared" si="1"/>
        <v>3</v>
      </c>
      <c r="I10" s="23"/>
      <c r="J10" s="29"/>
    </row>
    <row r="11" spans="2:10" ht="20.100000000000001" customHeight="1" x14ac:dyDescent="0.3">
      <c r="B11" s="39"/>
      <c r="C11" s="8">
        <v>7</v>
      </c>
      <c r="D11" s="3" t="s">
        <v>8</v>
      </c>
      <c r="E11" s="8" t="s">
        <v>3</v>
      </c>
      <c r="F11" s="8">
        <v>2</v>
      </c>
      <c r="G11" s="28">
        <f t="shared" si="0"/>
        <v>1</v>
      </c>
      <c r="H11" s="28">
        <f t="shared" si="1"/>
        <v>3</v>
      </c>
      <c r="I11" s="23"/>
      <c r="J11" s="29"/>
    </row>
    <row r="12" spans="2:10" ht="20.100000000000001" customHeight="1" x14ac:dyDescent="0.3">
      <c r="B12" s="39"/>
      <c r="C12" s="8">
        <v>8</v>
      </c>
      <c r="D12" s="4" t="s">
        <v>9</v>
      </c>
      <c r="E12" s="8" t="s">
        <v>3</v>
      </c>
      <c r="F12" s="8">
        <v>10</v>
      </c>
      <c r="G12" s="28">
        <f t="shared" si="0"/>
        <v>1</v>
      </c>
      <c r="H12" s="28">
        <f t="shared" si="1"/>
        <v>11</v>
      </c>
      <c r="I12" s="23"/>
      <c r="J12" s="29"/>
    </row>
    <row r="13" spans="2:10" ht="20.100000000000001" customHeight="1" x14ac:dyDescent="0.3">
      <c r="B13" s="39"/>
      <c r="C13" s="8">
        <v>9</v>
      </c>
      <c r="D13" s="4" t="s">
        <v>10</v>
      </c>
      <c r="E13" s="8" t="s">
        <v>3</v>
      </c>
      <c r="F13" s="8">
        <v>3</v>
      </c>
      <c r="G13" s="28">
        <f t="shared" si="0"/>
        <v>1</v>
      </c>
      <c r="H13" s="28">
        <f t="shared" si="1"/>
        <v>4</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72</v>
      </c>
      <c r="G15" s="28">
        <f t="shared" si="0"/>
        <v>4</v>
      </c>
      <c r="H15" s="28">
        <f t="shared" si="1"/>
        <v>76</v>
      </c>
      <c r="I15" s="23"/>
      <c r="J15" s="29"/>
    </row>
    <row r="16" spans="2:10" ht="20.100000000000001" customHeight="1" x14ac:dyDescent="0.3">
      <c r="B16" s="39"/>
      <c r="C16" s="8">
        <v>12</v>
      </c>
      <c r="D16" s="2" t="s">
        <v>13</v>
      </c>
      <c r="E16" s="8" t="s">
        <v>3</v>
      </c>
      <c r="F16" s="8">
        <v>25</v>
      </c>
      <c r="G16" s="28">
        <f t="shared" si="0"/>
        <v>2</v>
      </c>
      <c r="H16" s="28">
        <f t="shared" si="1"/>
        <v>27</v>
      </c>
      <c r="I16" s="23"/>
      <c r="J16" s="29"/>
    </row>
    <row r="17" spans="2:10" ht="20.100000000000001" customHeight="1" x14ac:dyDescent="0.3">
      <c r="B17" s="39"/>
      <c r="C17" s="8">
        <v>13</v>
      </c>
      <c r="D17" s="2" t="s">
        <v>14</v>
      </c>
      <c r="E17" s="8" t="s">
        <v>3</v>
      </c>
      <c r="F17" s="8">
        <v>3</v>
      </c>
      <c r="G17" s="28">
        <f t="shared" si="0"/>
        <v>1</v>
      </c>
      <c r="H17" s="28">
        <f t="shared" si="1"/>
        <v>4</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1">
        <v>11.2</v>
      </c>
      <c r="G20" s="28">
        <f t="shared" si="0"/>
        <v>1</v>
      </c>
      <c r="H20" s="28">
        <f t="shared" si="1"/>
        <v>12.2</v>
      </c>
      <c r="I20" s="23"/>
      <c r="J20" s="29"/>
    </row>
    <row r="21" spans="2:10" ht="46.8" x14ac:dyDescent="0.3">
      <c r="B21" s="39"/>
      <c r="C21" s="8">
        <v>17</v>
      </c>
      <c r="D21" s="5" t="s">
        <v>32</v>
      </c>
      <c r="E21" s="11" t="s">
        <v>33</v>
      </c>
      <c r="F21" s="11">
        <v>1</v>
      </c>
      <c r="G21" s="28">
        <f t="shared" si="0"/>
        <v>1</v>
      </c>
      <c r="H21" s="28">
        <f t="shared" si="1"/>
        <v>2</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630</v>
      </c>
      <c r="G34" s="28">
        <f t="shared" si="0"/>
        <v>32</v>
      </c>
      <c r="H34" s="28">
        <f t="shared" si="1"/>
        <v>662</v>
      </c>
      <c r="I34" s="23"/>
      <c r="J34" s="29"/>
    </row>
    <row r="35" spans="2:10" ht="20.100000000000001" customHeight="1" x14ac:dyDescent="0.3">
      <c r="B35" s="39"/>
      <c r="C35" s="8">
        <v>31</v>
      </c>
      <c r="D35" s="2" t="s">
        <v>39</v>
      </c>
      <c r="E35" s="8" t="s">
        <v>29</v>
      </c>
      <c r="F35" s="8">
        <v>210</v>
      </c>
      <c r="G35" s="28">
        <f t="shared" si="0"/>
        <v>11</v>
      </c>
      <c r="H35" s="28">
        <f t="shared" si="1"/>
        <v>221</v>
      </c>
      <c r="I35" s="23"/>
      <c r="J35" s="29"/>
    </row>
    <row r="36" spans="2:10" ht="31.2" x14ac:dyDescent="0.3">
      <c r="B36" s="39"/>
      <c r="C36" s="8">
        <v>32</v>
      </c>
      <c r="D36" s="13" t="s">
        <v>40</v>
      </c>
      <c r="E36" s="8" t="s">
        <v>29</v>
      </c>
      <c r="F36" s="8">
        <v>100</v>
      </c>
      <c r="G36" s="28">
        <f t="shared" si="0"/>
        <v>5</v>
      </c>
      <c r="H36" s="28">
        <f t="shared" si="1"/>
        <v>105</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6">
        <v>16</v>
      </c>
      <c r="G40" s="28">
        <f t="shared" si="0"/>
        <v>1</v>
      </c>
      <c r="H40" s="28">
        <f t="shared" si="1"/>
        <v>17</v>
      </c>
      <c r="I40" s="23"/>
      <c r="J40" s="29"/>
    </row>
    <row r="41" spans="2:10" x14ac:dyDescent="0.3">
      <c r="B41" s="39"/>
      <c r="C41" s="8">
        <v>37</v>
      </c>
      <c r="D41" s="4" t="s">
        <v>44</v>
      </c>
      <c r="E41" s="8" t="s">
        <v>29</v>
      </c>
      <c r="F41" s="8">
        <v>50</v>
      </c>
      <c r="G41" s="28">
        <f t="shared" si="0"/>
        <v>3</v>
      </c>
      <c r="H41" s="28">
        <f t="shared" si="1"/>
        <v>53</v>
      </c>
      <c r="I41" s="23"/>
      <c r="J41" s="29"/>
    </row>
    <row r="42" spans="2:10" x14ac:dyDescent="0.3">
      <c r="B42" s="39"/>
      <c r="C42" s="8">
        <v>38</v>
      </c>
      <c r="D42" s="2" t="s">
        <v>45</v>
      </c>
      <c r="E42" s="8" t="s">
        <v>29</v>
      </c>
      <c r="F42" s="8">
        <v>50</v>
      </c>
      <c r="G42" s="28">
        <f t="shared" si="0"/>
        <v>3</v>
      </c>
      <c r="H42" s="28">
        <f t="shared" si="1"/>
        <v>53</v>
      </c>
      <c r="I42" s="23"/>
      <c r="J42" s="29"/>
    </row>
    <row r="43" spans="2:10" x14ac:dyDescent="0.3">
      <c r="B43" s="39"/>
      <c r="C43" s="8">
        <v>39</v>
      </c>
      <c r="D43" s="4" t="s">
        <v>37</v>
      </c>
      <c r="E43" s="8" t="s">
        <v>29</v>
      </c>
      <c r="F43" s="8">
        <v>100</v>
      </c>
      <c r="G43" s="28">
        <f t="shared" si="0"/>
        <v>5</v>
      </c>
      <c r="H43" s="28">
        <f t="shared" si="1"/>
        <v>105</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6640625" style="1" customWidth="1"/>
    <col min="8" max="8" width="8.6640625" style="1" customWidth="1"/>
    <col min="9" max="9" width="12.33203125" style="1" customWidth="1"/>
    <col min="10" max="10" width="10.8867187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3" t="s">
        <v>117</v>
      </c>
      <c r="D3" s="109" t="s">
        <v>89</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40">
        <v>13</v>
      </c>
      <c r="G5" s="46">
        <f>ROUNDUP(F5*5%,0)</f>
        <v>1</v>
      </c>
      <c r="H5" s="46">
        <f>F5+G5</f>
        <v>14</v>
      </c>
      <c r="I5" s="23"/>
      <c r="J5" s="29"/>
    </row>
    <row r="6" spans="2:10" ht="20.100000000000001" customHeight="1" x14ac:dyDescent="0.3">
      <c r="B6" s="39"/>
      <c r="C6" s="8">
        <v>2</v>
      </c>
      <c r="D6" s="2" t="s">
        <v>2</v>
      </c>
      <c r="E6" s="8" t="s">
        <v>3</v>
      </c>
      <c r="F6" s="8">
        <v>44</v>
      </c>
      <c r="G6" s="46">
        <f t="shared" ref="G6:G43" si="0">ROUNDUP(F6*5%,0)</f>
        <v>3</v>
      </c>
      <c r="H6" s="46">
        <f t="shared" ref="H6:H43" si="1">F6+G6</f>
        <v>47</v>
      </c>
      <c r="I6" s="23"/>
      <c r="J6" s="29"/>
    </row>
    <row r="7" spans="2:10" ht="20.100000000000001" customHeight="1" x14ac:dyDescent="0.3">
      <c r="B7" s="39"/>
      <c r="C7" s="8">
        <v>3</v>
      </c>
      <c r="D7" s="3" t="s">
        <v>4</v>
      </c>
      <c r="E7" s="8" t="s">
        <v>3</v>
      </c>
      <c r="F7" s="8">
        <v>32</v>
      </c>
      <c r="G7" s="46">
        <f t="shared" si="0"/>
        <v>2</v>
      </c>
      <c r="H7" s="46">
        <f t="shared" si="1"/>
        <v>34</v>
      </c>
      <c r="I7" s="23"/>
      <c r="J7" s="29"/>
    </row>
    <row r="8" spans="2:10" ht="20.100000000000001" customHeight="1" x14ac:dyDescent="0.3">
      <c r="B8" s="39"/>
      <c r="C8" s="8">
        <v>4</v>
      </c>
      <c r="D8" s="3" t="s">
        <v>5</v>
      </c>
      <c r="E8" s="8" t="s">
        <v>3</v>
      </c>
      <c r="F8" s="8">
        <v>12</v>
      </c>
      <c r="G8" s="46">
        <f t="shared" si="0"/>
        <v>1</v>
      </c>
      <c r="H8" s="46">
        <f t="shared" si="1"/>
        <v>13</v>
      </c>
      <c r="I8" s="23"/>
      <c r="J8" s="29"/>
    </row>
    <row r="9" spans="2:10" ht="20.100000000000001" customHeight="1" x14ac:dyDescent="0.3">
      <c r="B9" s="39"/>
      <c r="C9" s="8">
        <v>5</v>
      </c>
      <c r="D9" s="3" t="s">
        <v>6</v>
      </c>
      <c r="E9" s="8" t="s">
        <v>3</v>
      </c>
      <c r="F9" s="8">
        <v>11</v>
      </c>
      <c r="G9" s="46">
        <f t="shared" si="0"/>
        <v>1</v>
      </c>
      <c r="H9" s="46">
        <f t="shared" si="1"/>
        <v>12</v>
      </c>
      <c r="I9" s="23"/>
      <c r="J9" s="29"/>
    </row>
    <row r="10" spans="2:10" ht="20.100000000000001" customHeight="1" x14ac:dyDescent="0.3">
      <c r="B10" s="39"/>
      <c r="C10" s="8">
        <v>6</v>
      </c>
      <c r="D10" s="3" t="s">
        <v>7</v>
      </c>
      <c r="E10" s="8" t="s">
        <v>3</v>
      </c>
      <c r="F10" s="6">
        <v>3</v>
      </c>
      <c r="G10" s="46">
        <f t="shared" si="0"/>
        <v>1</v>
      </c>
      <c r="H10" s="46">
        <f t="shared" si="1"/>
        <v>4</v>
      </c>
      <c r="I10" s="23"/>
      <c r="J10" s="29"/>
    </row>
    <row r="11" spans="2:10" ht="20.100000000000001" customHeight="1" x14ac:dyDescent="0.3">
      <c r="B11" s="39"/>
      <c r="C11" s="8">
        <v>7</v>
      </c>
      <c r="D11" s="3" t="s">
        <v>8</v>
      </c>
      <c r="E11" s="8" t="s">
        <v>3</v>
      </c>
      <c r="F11" s="6">
        <v>3</v>
      </c>
      <c r="G11" s="46">
        <f t="shared" si="0"/>
        <v>1</v>
      </c>
      <c r="H11" s="46">
        <f t="shared" si="1"/>
        <v>4</v>
      </c>
      <c r="I11" s="23"/>
      <c r="J11" s="29"/>
    </row>
    <row r="12" spans="2:10" ht="20.100000000000001" customHeight="1" x14ac:dyDescent="0.3">
      <c r="B12" s="39"/>
      <c r="C12" s="8">
        <v>8</v>
      </c>
      <c r="D12" s="4" t="s">
        <v>9</v>
      </c>
      <c r="E12" s="8" t="s">
        <v>3</v>
      </c>
      <c r="F12" s="6">
        <v>11</v>
      </c>
      <c r="G12" s="46">
        <f t="shared" si="0"/>
        <v>1</v>
      </c>
      <c r="H12" s="46">
        <f t="shared" si="1"/>
        <v>12</v>
      </c>
      <c r="I12" s="23"/>
      <c r="J12" s="29"/>
    </row>
    <row r="13" spans="2:10" ht="20.100000000000001" customHeight="1" x14ac:dyDescent="0.3">
      <c r="B13" s="39"/>
      <c r="C13" s="8">
        <v>9</v>
      </c>
      <c r="D13" s="4" t="s">
        <v>10</v>
      </c>
      <c r="E13" s="8" t="s">
        <v>3</v>
      </c>
      <c r="F13" s="6">
        <v>2</v>
      </c>
      <c r="G13" s="46">
        <f t="shared" si="0"/>
        <v>1</v>
      </c>
      <c r="H13" s="46">
        <f t="shared" si="1"/>
        <v>3</v>
      </c>
      <c r="I13" s="23"/>
      <c r="J13" s="29"/>
    </row>
    <row r="14" spans="2:10" ht="20.100000000000001" customHeight="1" x14ac:dyDescent="0.3">
      <c r="B14" s="39"/>
      <c r="C14" s="8">
        <v>10</v>
      </c>
      <c r="D14" s="2" t="s">
        <v>11</v>
      </c>
      <c r="E14" s="8" t="s">
        <v>3</v>
      </c>
      <c r="F14" s="8">
        <v>0</v>
      </c>
      <c r="G14" s="46">
        <f t="shared" si="0"/>
        <v>0</v>
      </c>
      <c r="H14" s="46">
        <f t="shared" si="1"/>
        <v>0</v>
      </c>
      <c r="I14" s="23"/>
      <c r="J14" s="29"/>
    </row>
    <row r="15" spans="2:10" ht="20.100000000000001" customHeight="1" x14ac:dyDescent="0.3">
      <c r="B15" s="39"/>
      <c r="C15" s="8">
        <v>11</v>
      </c>
      <c r="D15" s="2" t="s">
        <v>12</v>
      </c>
      <c r="E15" s="8" t="s">
        <v>3</v>
      </c>
      <c r="F15" s="8">
        <v>74</v>
      </c>
      <c r="G15" s="46">
        <f t="shared" si="0"/>
        <v>4</v>
      </c>
      <c r="H15" s="46">
        <f t="shared" si="1"/>
        <v>78</v>
      </c>
      <c r="I15" s="23"/>
      <c r="J15" s="29"/>
    </row>
    <row r="16" spans="2:10" ht="20.100000000000001" customHeight="1" x14ac:dyDescent="0.3">
      <c r="B16" s="39"/>
      <c r="C16" s="8">
        <v>12</v>
      </c>
      <c r="D16" s="2" t="s">
        <v>13</v>
      </c>
      <c r="E16" s="8" t="s">
        <v>3</v>
      </c>
      <c r="F16" s="8">
        <v>28</v>
      </c>
      <c r="G16" s="46">
        <f t="shared" si="0"/>
        <v>2</v>
      </c>
      <c r="H16" s="46">
        <f t="shared" si="1"/>
        <v>30</v>
      </c>
      <c r="I16" s="23"/>
      <c r="J16" s="29"/>
    </row>
    <row r="17" spans="2:10" ht="20.100000000000001" customHeight="1" x14ac:dyDescent="0.3">
      <c r="B17" s="39"/>
      <c r="C17" s="8">
        <v>13</v>
      </c>
      <c r="D17" s="2" t="s">
        <v>14</v>
      </c>
      <c r="E17" s="8" t="s">
        <v>3</v>
      </c>
      <c r="F17" s="8">
        <v>2</v>
      </c>
      <c r="G17" s="46">
        <f t="shared" si="0"/>
        <v>1</v>
      </c>
      <c r="H17" s="46">
        <f t="shared" si="1"/>
        <v>3</v>
      </c>
      <c r="I17" s="23"/>
      <c r="J17" s="29"/>
    </row>
    <row r="18" spans="2:10" ht="20.100000000000001" customHeight="1" x14ac:dyDescent="0.3">
      <c r="B18" s="39"/>
      <c r="C18" s="8">
        <v>14</v>
      </c>
      <c r="D18" s="2" t="s">
        <v>15</v>
      </c>
      <c r="E18" s="8" t="s">
        <v>3</v>
      </c>
      <c r="F18" s="8">
        <v>0</v>
      </c>
      <c r="G18" s="46">
        <f t="shared" si="0"/>
        <v>0</v>
      </c>
      <c r="H18" s="46">
        <f t="shared" si="1"/>
        <v>0</v>
      </c>
      <c r="I18" s="23"/>
      <c r="J18" s="29"/>
    </row>
    <row r="19" spans="2:10" ht="20.100000000000001" customHeight="1" x14ac:dyDescent="0.3">
      <c r="B19" s="39"/>
      <c r="C19" s="8">
        <v>15</v>
      </c>
      <c r="D19" s="2" t="s">
        <v>16</v>
      </c>
      <c r="E19" s="8" t="s">
        <v>3</v>
      </c>
      <c r="F19" s="8">
        <v>0</v>
      </c>
      <c r="G19" s="46">
        <f t="shared" si="0"/>
        <v>0</v>
      </c>
      <c r="H19" s="46">
        <f t="shared" si="1"/>
        <v>0</v>
      </c>
      <c r="I19" s="23"/>
      <c r="J19" s="29"/>
    </row>
    <row r="20" spans="2:10" ht="31.2" x14ac:dyDescent="0.3">
      <c r="B20" s="39"/>
      <c r="C20" s="8">
        <v>16</v>
      </c>
      <c r="D20" s="7" t="s">
        <v>31</v>
      </c>
      <c r="E20" s="11" t="s">
        <v>30</v>
      </c>
      <c r="F20" s="28">
        <v>12.266666666666666</v>
      </c>
      <c r="G20" s="46">
        <f t="shared" si="0"/>
        <v>1</v>
      </c>
      <c r="H20" s="46">
        <f t="shared" si="1"/>
        <v>13.266666666666666</v>
      </c>
      <c r="I20" s="23"/>
      <c r="J20" s="29"/>
    </row>
    <row r="21" spans="2:10" ht="46.8" x14ac:dyDescent="0.3">
      <c r="B21" s="39"/>
      <c r="C21" s="8">
        <v>17</v>
      </c>
      <c r="D21" s="5" t="s">
        <v>32</v>
      </c>
      <c r="E21" s="11" t="s">
        <v>33</v>
      </c>
      <c r="F21" s="8">
        <v>2</v>
      </c>
      <c r="G21" s="46">
        <f t="shared" si="0"/>
        <v>1</v>
      </c>
      <c r="H21" s="46">
        <f t="shared" si="1"/>
        <v>3</v>
      </c>
      <c r="I21" s="23"/>
      <c r="J21" s="29"/>
    </row>
    <row r="22" spans="2:10" ht="20.100000000000001" customHeight="1" x14ac:dyDescent="0.3">
      <c r="B22" s="39"/>
      <c r="C22" s="8">
        <v>18</v>
      </c>
      <c r="D22" s="2" t="s">
        <v>17</v>
      </c>
      <c r="E22" s="8" t="s">
        <v>3</v>
      </c>
      <c r="F22" s="8">
        <v>1</v>
      </c>
      <c r="G22" s="46">
        <f t="shared" si="0"/>
        <v>1</v>
      </c>
      <c r="H22" s="46">
        <f t="shared" si="1"/>
        <v>2</v>
      </c>
      <c r="I22" s="23"/>
      <c r="J22" s="29"/>
    </row>
    <row r="23" spans="2:10" ht="20.100000000000001" customHeight="1" x14ac:dyDescent="0.3">
      <c r="B23" s="39"/>
      <c r="C23" s="8">
        <v>19</v>
      </c>
      <c r="D23" s="2" t="s">
        <v>18</v>
      </c>
      <c r="E23" s="8" t="s">
        <v>3</v>
      </c>
      <c r="F23" s="8">
        <v>0</v>
      </c>
      <c r="G23" s="46">
        <f t="shared" si="0"/>
        <v>0</v>
      </c>
      <c r="H23" s="46">
        <f t="shared" si="1"/>
        <v>0</v>
      </c>
      <c r="I23" s="23"/>
      <c r="J23" s="29"/>
    </row>
    <row r="24" spans="2:10" ht="20.100000000000001" customHeight="1" x14ac:dyDescent="0.3">
      <c r="B24" s="39"/>
      <c r="C24" s="8">
        <v>20</v>
      </c>
      <c r="D24" s="2" t="s">
        <v>19</v>
      </c>
      <c r="E24" s="8" t="s">
        <v>3</v>
      </c>
      <c r="F24" s="8">
        <v>0</v>
      </c>
      <c r="G24" s="46">
        <f t="shared" si="0"/>
        <v>0</v>
      </c>
      <c r="H24" s="46">
        <f t="shared" si="1"/>
        <v>0</v>
      </c>
      <c r="I24" s="23"/>
      <c r="J24" s="29"/>
    </row>
    <row r="25" spans="2:10" ht="20.100000000000001" customHeight="1" x14ac:dyDescent="0.3">
      <c r="B25" s="39"/>
      <c r="C25" s="8">
        <v>21</v>
      </c>
      <c r="D25" s="2" t="s">
        <v>20</v>
      </c>
      <c r="E25" s="8" t="s">
        <v>3</v>
      </c>
      <c r="F25" s="8">
        <v>1</v>
      </c>
      <c r="G25" s="46">
        <f t="shared" si="0"/>
        <v>1</v>
      </c>
      <c r="H25" s="46">
        <f t="shared" si="1"/>
        <v>2</v>
      </c>
      <c r="I25" s="23"/>
      <c r="J25" s="29"/>
    </row>
    <row r="26" spans="2:10" ht="20.100000000000001" customHeight="1" x14ac:dyDescent="0.3">
      <c r="B26" s="39"/>
      <c r="C26" s="8">
        <v>22</v>
      </c>
      <c r="D26" s="2" t="s">
        <v>21</v>
      </c>
      <c r="E26" s="8" t="s">
        <v>3</v>
      </c>
      <c r="F26" s="8">
        <v>0</v>
      </c>
      <c r="G26" s="46">
        <f t="shared" si="0"/>
        <v>0</v>
      </c>
      <c r="H26" s="46">
        <f t="shared" si="1"/>
        <v>0</v>
      </c>
      <c r="I26" s="23"/>
      <c r="J26" s="29"/>
    </row>
    <row r="27" spans="2:10" ht="20.100000000000001" customHeight="1" x14ac:dyDescent="0.3">
      <c r="B27" s="39"/>
      <c r="C27" s="8">
        <v>23</v>
      </c>
      <c r="D27" s="2" t="s">
        <v>22</v>
      </c>
      <c r="E27" s="8" t="s">
        <v>3</v>
      </c>
      <c r="F27" s="8">
        <v>1</v>
      </c>
      <c r="G27" s="46">
        <f t="shared" si="0"/>
        <v>1</v>
      </c>
      <c r="H27" s="46">
        <f t="shared" si="1"/>
        <v>2</v>
      </c>
      <c r="I27" s="23"/>
      <c r="J27" s="29"/>
    </row>
    <row r="28" spans="2:10" ht="20.100000000000001" customHeight="1" x14ac:dyDescent="0.3">
      <c r="B28" s="39"/>
      <c r="C28" s="8">
        <v>24</v>
      </c>
      <c r="D28" s="2" t="s">
        <v>23</v>
      </c>
      <c r="E28" s="8" t="s">
        <v>3</v>
      </c>
      <c r="F28" s="8">
        <v>2</v>
      </c>
      <c r="G28" s="46">
        <f t="shared" si="0"/>
        <v>1</v>
      </c>
      <c r="H28" s="46">
        <f t="shared" si="1"/>
        <v>3</v>
      </c>
      <c r="I28" s="23"/>
      <c r="J28" s="29"/>
    </row>
    <row r="29" spans="2:10" ht="20.100000000000001" customHeight="1" x14ac:dyDescent="0.3">
      <c r="B29" s="39"/>
      <c r="C29" s="8">
        <v>25</v>
      </c>
      <c r="D29" s="2" t="s">
        <v>24</v>
      </c>
      <c r="E29" s="8" t="s">
        <v>3</v>
      </c>
      <c r="F29" s="8">
        <v>0</v>
      </c>
      <c r="G29" s="46">
        <f t="shared" si="0"/>
        <v>0</v>
      </c>
      <c r="H29" s="46">
        <f t="shared" si="1"/>
        <v>0</v>
      </c>
      <c r="I29" s="23"/>
      <c r="J29" s="29"/>
    </row>
    <row r="30" spans="2:10" ht="20.100000000000001" customHeight="1" x14ac:dyDescent="0.3">
      <c r="B30" s="39"/>
      <c r="C30" s="8">
        <v>26</v>
      </c>
      <c r="D30" s="2" t="s">
        <v>25</v>
      </c>
      <c r="E30" s="8" t="s">
        <v>3</v>
      </c>
      <c r="F30" s="8">
        <v>1</v>
      </c>
      <c r="G30" s="46">
        <f t="shared" si="0"/>
        <v>1</v>
      </c>
      <c r="H30" s="46">
        <f t="shared" si="1"/>
        <v>2</v>
      </c>
      <c r="I30" s="23"/>
      <c r="J30" s="29"/>
    </row>
    <row r="31" spans="2:10" ht="20.100000000000001" customHeight="1" x14ac:dyDescent="0.3">
      <c r="B31" s="39"/>
      <c r="C31" s="8">
        <v>27</v>
      </c>
      <c r="D31" s="2" t="s">
        <v>26</v>
      </c>
      <c r="E31" s="8" t="s">
        <v>3</v>
      </c>
      <c r="F31" s="8">
        <v>1</v>
      </c>
      <c r="G31" s="46">
        <f t="shared" si="0"/>
        <v>1</v>
      </c>
      <c r="H31" s="46">
        <f t="shared" si="1"/>
        <v>2</v>
      </c>
      <c r="I31" s="23"/>
      <c r="J31" s="29"/>
    </row>
    <row r="32" spans="2:10" ht="20.100000000000001" customHeight="1" x14ac:dyDescent="0.3">
      <c r="B32" s="39"/>
      <c r="C32" s="8">
        <v>28</v>
      </c>
      <c r="D32" s="2" t="s">
        <v>27</v>
      </c>
      <c r="E32" s="8" t="s">
        <v>3</v>
      </c>
      <c r="F32" s="8">
        <v>0</v>
      </c>
      <c r="G32" s="46">
        <f t="shared" si="0"/>
        <v>0</v>
      </c>
      <c r="H32" s="46">
        <f t="shared" si="1"/>
        <v>0</v>
      </c>
      <c r="I32" s="23"/>
      <c r="J32" s="29"/>
    </row>
    <row r="33" spans="2:10" ht="20.100000000000001" customHeight="1" x14ac:dyDescent="0.3">
      <c r="B33" s="39"/>
      <c r="C33" s="8">
        <v>29</v>
      </c>
      <c r="D33" s="2" t="s">
        <v>28</v>
      </c>
      <c r="E33" s="8" t="s">
        <v>3</v>
      </c>
      <c r="F33" s="8">
        <v>0</v>
      </c>
      <c r="G33" s="46">
        <f t="shared" si="0"/>
        <v>0</v>
      </c>
      <c r="H33" s="46">
        <f t="shared" si="1"/>
        <v>0</v>
      </c>
      <c r="I33" s="23"/>
      <c r="J33" s="29"/>
    </row>
    <row r="34" spans="2:10" ht="19.5" customHeight="1" x14ac:dyDescent="0.3">
      <c r="B34" s="39"/>
      <c r="C34" s="8">
        <v>30</v>
      </c>
      <c r="D34" s="2" t="s">
        <v>38</v>
      </c>
      <c r="E34" s="8" t="s">
        <v>29</v>
      </c>
      <c r="F34" s="8">
        <v>700</v>
      </c>
      <c r="G34" s="46">
        <f t="shared" si="0"/>
        <v>35</v>
      </c>
      <c r="H34" s="46">
        <f t="shared" si="1"/>
        <v>735</v>
      </c>
      <c r="I34" s="23"/>
      <c r="J34" s="29"/>
    </row>
    <row r="35" spans="2:10" ht="20.100000000000001" customHeight="1" x14ac:dyDescent="0.3">
      <c r="B35" s="39"/>
      <c r="C35" s="8">
        <v>31</v>
      </c>
      <c r="D35" s="2" t="s">
        <v>39</v>
      </c>
      <c r="E35" s="8" t="s">
        <v>29</v>
      </c>
      <c r="F35" s="8">
        <v>220</v>
      </c>
      <c r="G35" s="46">
        <f t="shared" si="0"/>
        <v>11</v>
      </c>
      <c r="H35" s="46">
        <f t="shared" si="1"/>
        <v>231</v>
      </c>
      <c r="I35" s="23"/>
      <c r="J35" s="29"/>
    </row>
    <row r="36" spans="2:10" ht="31.2" x14ac:dyDescent="0.3">
      <c r="B36" s="39"/>
      <c r="C36" s="8">
        <v>32</v>
      </c>
      <c r="D36" s="13" t="s">
        <v>40</v>
      </c>
      <c r="E36" s="8" t="s">
        <v>29</v>
      </c>
      <c r="F36" s="6">
        <v>100</v>
      </c>
      <c r="G36" s="46">
        <f t="shared" si="0"/>
        <v>5</v>
      </c>
      <c r="H36" s="46">
        <f t="shared" si="1"/>
        <v>105</v>
      </c>
      <c r="I36" s="23"/>
      <c r="J36" s="29"/>
    </row>
    <row r="37" spans="2:10" ht="31.2" x14ac:dyDescent="0.3">
      <c r="B37" s="39"/>
      <c r="C37" s="8">
        <v>33</v>
      </c>
      <c r="D37" s="13" t="s">
        <v>41</v>
      </c>
      <c r="E37" s="8" t="s">
        <v>29</v>
      </c>
      <c r="F37" s="6">
        <v>0</v>
      </c>
      <c r="G37" s="46">
        <f t="shared" si="0"/>
        <v>0</v>
      </c>
      <c r="H37" s="46">
        <f t="shared" si="1"/>
        <v>0</v>
      </c>
      <c r="I37" s="23"/>
      <c r="J37" s="29"/>
    </row>
    <row r="38" spans="2:10" ht="31.2" x14ac:dyDescent="0.3">
      <c r="B38" s="39"/>
      <c r="C38" s="8">
        <v>34</v>
      </c>
      <c r="D38" s="13" t="s">
        <v>42</v>
      </c>
      <c r="E38" s="8" t="s">
        <v>29</v>
      </c>
      <c r="F38" s="6">
        <v>50</v>
      </c>
      <c r="G38" s="46">
        <f t="shared" si="0"/>
        <v>3</v>
      </c>
      <c r="H38" s="46">
        <f t="shared" si="1"/>
        <v>53</v>
      </c>
      <c r="I38" s="23"/>
      <c r="J38" s="29"/>
    </row>
    <row r="39" spans="2:10" ht="32.25" customHeight="1" x14ac:dyDescent="0.3">
      <c r="B39" s="39"/>
      <c r="C39" s="8">
        <v>35</v>
      </c>
      <c r="D39" s="13" t="s">
        <v>43</v>
      </c>
      <c r="E39" s="8" t="s">
        <v>29</v>
      </c>
      <c r="F39" s="6">
        <v>0</v>
      </c>
      <c r="G39" s="46">
        <f t="shared" si="0"/>
        <v>0</v>
      </c>
      <c r="H39" s="46">
        <f t="shared" si="1"/>
        <v>0</v>
      </c>
      <c r="I39" s="23"/>
      <c r="J39" s="29"/>
    </row>
    <row r="40" spans="2:10" x14ac:dyDescent="0.3">
      <c r="B40" s="39"/>
      <c r="C40" s="8">
        <v>36</v>
      </c>
      <c r="D40" s="4" t="s">
        <v>36</v>
      </c>
      <c r="E40" s="6" t="s">
        <v>3</v>
      </c>
      <c r="F40" s="6">
        <v>24</v>
      </c>
      <c r="G40" s="46">
        <f t="shared" si="0"/>
        <v>2</v>
      </c>
      <c r="H40" s="46">
        <f t="shared" si="1"/>
        <v>26</v>
      </c>
      <c r="I40" s="23"/>
      <c r="J40" s="29"/>
    </row>
    <row r="41" spans="2:10" x14ac:dyDescent="0.3">
      <c r="B41" s="39"/>
      <c r="C41" s="8">
        <v>37</v>
      </c>
      <c r="D41" s="4" t="s">
        <v>44</v>
      </c>
      <c r="E41" s="8" t="s">
        <v>29</v>
      </c>
      <c r="F41" s="6">
        <v>60</v>
      </c>
      <c r="G41" s="46">
        <f t="shared" si="0"/>
        <v>3</v>
      </c>
      <c r="H41" s="46">
        <f t="shared" si="1"/>
        <v>63</v>
      </c>
      <c r="I41" s="23"/>
      <c r="J41" s="29"/>
    </row>
    <row r="42" spans="2:10" x14ac:dyDescent="0.3">
      <c r="B42" s="39"/>
      <c r="C42" s="8">
        <v>38</v>
      </c>
      <c r="D42" s="2" t="s">
        <v>45</v>
      </c>
      <c r="E42" s="8" t="s">
        <v>29</v>
      </c>
      <c r="F42" s="6">
        <v>130</v>
      </c>
      <c r="G42" s="46">
        <f t="shared" si="0"/>
        <v>7</v>
      </c>
      <c r="H42" s="46">
        <f t="shared" si="1"/>
        <v>137</v>
      </c>
      <c r="I42" s="23"/>
      <c r="J42" s="29"/>
    </row>
    <row r="43" spans="2:10" x14ac:dyDescent="0.3">
      <c r="B43" s="39"/>
      <c r="C43" s="8">
        <v>39</v>
      </c>
      <c r="D43" s="4" t="s">
        <v>37</v>
      </c>
      <c r="E43" s="8" t="s">
        <v>29</v>
      </c>
      <c r="F43" s="6">
        <v>160</v>
      </c>
      <c r="G43" s="46">
        <f t="shared" si="0"/>
        <v>8</v>
      </c>
      <c r="H43" s="46">
        <f t="shared" si="1"/>
        <v>168</v>
      </c>
      <c r="I43" s="23"/>
      <c r="J43" s="29"/>
    </row>
    <row r="44" spans="2:10" x14ac:dyDescent="0.3">
      <c r="B44" s="39"/>
      <c r="C44" s="9"/>
      <c r="D44" s="58" t="s">
        <v>113</v>
      </c>
      <c r="E44" s="9"/>
      <c r="F44" s="53"/>
      <c r="G44" s="54"/>
      <c r="H44" s="54"/>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4" style="1" customWidth="1"/>
    <col min="8" max="8" width="8.6640625" style="1" customWidth="1"/>
    <col min="9" max="9" width="12.33203125" style="1" customWidth="1"/>
    <col min="10" max="10" width="10.3320312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3" t="s">
        <v>117</v>
      </c>
      <c r="D3" s="109" t="s">
        <v>90</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5</v>
      </c>
      <c r="G5" s="28">
        <f>ROUNDUP(F5*5%,0)</f>
        <v>1</v>
      </c>
      <c r="H5" s="28">
        <f>F5+G5</f>
        <v>6</v>
      </c>
      <c r="I5" s="23"/>
      <c r="J5" s="29"/>
    </row>
    <row r="6" spans="2:10" ht="20.100000000000001" customHeight="1" x14ac:dyDescent="0.3">
      <c r="B6" s="39"/>
      <c r="C6" s="8">
        <v>2</v>
      </c>
      <c r="D6" s="2" t="s">
        <v>2</v>
      </c>
      <c r="E6" s="8" t="s">
        <v>3</v>
      </c>
      <c r="F6" s="8">
        <v>22</v>
      </c>
      <c r="G6" s="28">
        <f t="shared" ref="G6:G43" si="0">ROUNDUP(F6*5%,0)</f>
        <v>2</v>
      </c>
      <c r="H6" s="28">
        <f t="shared" ref="H6:H43" si="1">F6+G6</f>
        <v>24</v>
      </c>
      <c r="I6" s="23"/>
      <c r="J6" s="29"/>
    </row>
    <row r="7" spans="2:10" ht="20.100000000000001" customHeight="1" x14ac:dyDescent="0.3">
      <c r="B7" s="39"/>
      <c r="C7" s="8">
        <v>3</v>
      </c>
      <c r="D7" s="3" t="s">
        <v>4</v>
      </c>
      <c r="E7" s="8" t="s">
        <v>3</v>
      </c>
      <c r="F7" s="8">
        <v>18</v>
      </c>
      <c r="G7" s="28">
        <f t="shared" si="0"/>
        <v>1</v>
      </c>
      <c r="H7" s="28">
        <f t="shared" si="1"/>
        <v>19</v>
      </c>
      <c r="I7" s="23"/>
      <c r="J7" s="29"/>
    </row>
    <row r="8" spans="2:10" ht="20.100000000000001" customHeight="1" x14ac:dyDescent="0.3">
      <c r="B8" s="39"/>
      <c r="C8" s="8">
        <v>4</v>
      </c>
      <c r="D8" s="3" t="s">
        <v>5</v>
      </c>
      <c r="E8" s="8" t="s">
        <v>3</v>
      </c>
      <c r="F8" s="8">
        <v>4</v>
      </c>
      <c r="G8" s="28">
        <f t="shared" si="0"/>
        <v>1</v>
      </c>
      <c r="H8" s="28">
        <f t="shared" si="1"/>
        <v>5</v>
      </c>
      <c r="I8" s="23"/>
      <c r="J8" s="29"/>
    </row>
    <row r="9" spans="2:10" ht="20.100000000000001" customHeight="1" x14ac:dyDescent="0.3">
      <c r="B9" s="39"/>
      <c r="C9" s="8">
        <v>5</v>
      </c>
      <c r="D9" s="3" t="s">
        <v>6</v>
      </c>
      <c r="E9" s="8" t="s">
        <v>3</v>
      </c>
      <c r="F9" s="8">
        <v>11</v>
      </c>
      <c r="G9" s="28">
        <f t="shared" si="0"/>
        <v>1</v>
      </c>
      <c r="H9" s="28">
        <f t="shared" si="1"/>
        <v>12</v>
      </c>
      <c r="I9" s="23"/>
      <c r="J9" s="29"/>
    </row>
    <row r="10" spans="2:10" ht="20.100000000000001" customHeight="1" x14ac:dyDescent="0.3">
      <c r="B10" s="39"/>
      <c r="C10" s="8">
        <v>6</v>
      </c>
      <c r="D10" s="3" t="s">
        <v>7</v>
      </c>
      <c r="E10" s="8" t="s">
        <v>3</v>
      </c>
      <c r="F10" s="8">
        <v>0</v>
      </c>
      <c r="G10" s="28">
        <f t="shared" si="0"/>
        <v>0</v>
      </c>
      <c r="H10" s="28">
        <f t="shared" si="1"/>
        <v>0</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6</v>
      </c>
      <c r="G12" s="28">
        <f t="shared" si="0"/>
        <v>1</v>
      </c>
      <c r="H12" s="28">
        <f t="shared" si="1"/>
        <v>7</v>
      </c>
      <c r="I12" s="23"/>
      <c r="J12" s="29"/>
    </row>
    <row r="13" spans="2:10" ht="20.100000000000001" customHeight="1" x14ac:dyDescent="0.3">
      <c r="B13" s="39"/>
      <c r="C13" s="8">
        <v>9</v>
      </c>
      <c r="D13" s="4" t="s">
        <v>10</v>
      </c>
      <c r="E13" s="8" t="s">
        <v>3</v>
      </c>
      <c r="F13" s="8">
        <v>2</v>
      </c>
      <c r="G13" s="28">
        <f t="shared" si="0"/>
        <v>1</v>
      </c>
      <c r="H13" s="28">
        <f t="shared" si="1"/>
        <v>3</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41</v>
      </c>
      <c r="G15" s="28">
        <f t="shared" si="0"/>
        <v>3</v>
      </c>
      <c r="H15" s="28">
        <f t="shared" si="1"/>
        <v>44</v>
      </c>
      <c r="I15" s="23"/>
      <c r="J15" s="29"/>
    </row>
    <row r="16" spans="2:10" ht="20.100000000000001" customHeight="1" x14ac:dyDescent="0.3">
      <c r="B16" s="39"/>
      <c r="C16" s="8">
        <v>12</v>
      </c>
      <c r="D16" s="2" t="s">
        <v>13</v>
      </c>
      <c r="E16" s="8" t="s">
        <v>3</v>
      </c>
      <c r="F16" s="8">
        <v>17</v>
      </c>
      <c r="G16" s="28">
        <f t="shared" si="0"/>
        <v>1</v>
      </c>
      <c r="H16" s="28">
        <f t="shared" si="1"/>
        <v>18</v>
      </c>
      <c r="I16" s="23"/>
      <c r="J16" s="29"/>
    </row>
    <row r="17" spans="2:10" ht="20.100000000000001" customHeight="1" x14ac:dyDescent="0.3">
      <c r="B17" s="39"/>
      <c r="C17" s="8">
        <v>13</v>
      </c>
      <c r="D17" s="2" t="s">
        <v>14</v>
      </c>
      <c r="E17" s="8" t="s">
        <v>3</v>
      </c>
      <c r="F17" s="8">
        <v>2</v>
      </c>
      <c r="G17" s="28">
        <f t="shared" si="0"/>
        <v>1</v>
      </c>
      <c r="H17" s="28">
        <f t="shared" si="1"/>
        <v>3</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8">
        <v>5.8666666666666663</v>
      </c>
      <c r="G20" s="28">
        <f t="shared" si="0"/>
        <v>1</v>
      </c>
      <c r="H20" s="28">
        <f t="shared" si="1"/>
        <v>6.8666666666666663</v>
      </c>
      <c r="I20" s="23"/>
      <c r="J20" s="29"/>
    </row>
    <row r="21" spans="2:10" ht="46.8" x14ac:dyDescent="0.3">
      <c r="B21" s="39"/>
      <c r="C21" s="8">
        <v>17</v>
      </c>
      <c r="D21" s="5" t="s">
        <v>32</v>
      </c>
      <c r="E21" s="11" t="s">
        <v>33</v>
      </c>
      <c r="F21" s="8">
        <v>1</v>
      </c>
      <c r="G21" s="28">
        <f t="shared" si="0"/>
        <v>1</v>
      </c>
      <c r="H21" s="28">
        <f t="shared" si="1"/>
        <v>2</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300</v>
      </c>
      <c r="G34" s="28">
        <f t="shared" si="0"/>
        <v>15</v>
      </c>
      <c r="H34" s="28">
        <f t="shared" si="1"/>
        <v>315</v>
      </c>
      <c r="I34" s="23"/>
      <c r="J34" s="29"/>
    </row>
    <row r="35" spans="2:10" ht="20.100000000000001" customHeight="1" x14ac:dyDescent="0.3">
      <c r="B35" s="39"/>
      <c r="C35" s="8">
        <v>31</v>
      </c>
      <c r="D35" s="2" t="s">
        <v>39</v>
      </c>
      <c r="E35" s="8" t="s">
        <v>29</v>
      </c>
      <c r="F35" s="8">
        <v>140</v>
      </c>
      <c r="G35" s="28">
        <f t="shared" si="0"/>
        <v>7</v>
      </c>
      <c r="H35" s="28">
        <f t="shared" si="1"/>
        <v>147</v>
      </c>
      <c r="I35" s="23"/>
      <c r="J35" s="29"/>
    </row>
    <row r="36" spans="2:10" ht="31.2" x14ac:dyDescent="0.3">
      <c r="B36" s="39"/>
      <c r="C36" s="8">
        <v>32</v>
      </c>
      <c r="D36" s="13" t="s">
        <v>40</v>
      </c>
      <c r="E36" s="8" t="s">
        <v>29</v>
      </c>
      <c r="F36" s="8">
        <v>60</v>
      </c>
      <c r="G36" s="28">
        <f t="shared" si="0"/>
        <v>3</v>
      </c>
      <c r="H36" s="28">
        <f t="shared" si="1"/>
        <v>63</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8">
        <v>16</v>
      </c>
      <c r="G40" s="28">
        <f t="shared" si="0"/>
        <v>1</v>
      </c>
      <c r="H40" s="28">
        <f t="shared" si="1"/>
        <v>17</v>
      </c>
      <c r="I40" s="23"/>
      <c r="J40" s="29"/>
    </row>
    <row r="41" spans="2:10" x14ac:dyDescent="0.3">
      <c r="B41" s="39"/>
      <c r="C41" s="8">
        <v>37</v>
      </c>
      <c r="D41" s="4" t="s">
        <v>44</v>
      </c>
      <c r="E41" s="8" t="s">
        <v>29</v>
      </c>
      <c r="F41" s="8">
        <v>50</v>
      </c>
      <c r="G41" s="28">
        <f t="shared" si="0"/>
        <v>3</v>
      </c>
      <c r="H41" s="28">
        <f t="shared" si="1"/>
        <v>53</v>
      </c>
      <c r="I41" s="23"/>
      <c r="J41" s="29"/>
    </row>
    <row r="42" spans="2:10" x14ac:dyDescent="0.3">
      <c r="B42" s="39"/>
      <c r="C42" s="8">
        <v>38</v>
      </c>
      <c r="D42" s="2" t="s">
        <v>45</v>
      </c>
      <c r="E42" s="8" t="s">
        <v>29</v>
      </c>
      <c r="F42" s="8">
        <v>50</v>
      </c>
      <c r="G42" s="28">
        <f t="shared" si="0"/>
        <v>3</v>
      </c>
      <c r="H42" s="28">
        <f t="shared" si="1"/>
        <v>53</v>
      </c>
      <c r="I42" s="23"/>
      <c r="J42" s="29"/>
    </row>
    <row r="43" spans="2:10" x14ac:dyDescent="0.3">
      <c r="B43" s="39"/>
      <c r="C43" s="8">
        <v>39</v>
      </c>
      <c r="D43" s="4" t="s">
        <v>37</v>
      </c>
      <c r="E43" s="8" t="s">
        <v>29</v>
      </c>
      <c r="F43" s="8">
        <v>60</v>
      </c>
      <c r="G43" s="28">
        <f t="shared" si="0"/>
        <v>3</v>
      </c>
      <c r="H43" s="28">
        <f t="shared" si="1"/>
        <v>63</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tabSelected="1" workbookViewId="0">
      <selection activeCell="H3" sqref="H3"/>
    </sheetView>
  </sheetViews>
  <sheetFormatPr defaultColWidth="8.6640625" defaultRowHeight="15.6" x14ac:dyDescent="0.3"/>
  <cols>
    <col min="1" max="1" width="2.44140625" style="1" customWidth="1"/>
    <col min="2" max="2" width="2.33203125" style="1" customWidth="1"/>
    <col min="3" max="3" width="6" style="1" customWidth="1"/>
    <col min="4" max="4" width="28.88671875" style="1" customWidth="1"/>
    <col min="5" max="5" width="15" style="1" customWidth="1"/>
    <col min="6" max="6" width="16.6640625" style="1" customWidth="1"/>
    <col min="7" max="7" width="18.44140625" style="1" customWidth="1"/>
    <col min="8" max="16384" width="8.6640625" style="1"/>
  </cols>
  <sheetData>
    <row r="1" spans="2:7" ht="13.8" customHeight="1" thickBot="1" x14ac:dyDescent="0.35"/>
    <row r="2" spans="2:7" ht="46.2" customHeight="1" thickBot="1" x14ac:dyDescent="0.55000000000000004">
      <c r="B2" s="125" t="s">
        <v>126</v>
      </c>
      <c r="C2" s="126"/>
      <c r="D2" s="126"/>
      <c r="E2" s="126"/>
      <c r="F2" s="126"/>
      <c r="G2" s="127"/>
    </row>
    <row r="3" spans="2:7" ht="47.4" customHeight="1" thickBot="1" x14ac:dyDescent="0.35">
      <c r="B3" s="131" t="s">
        <v>127</v>
      </c>
      <c r="C3" s="132"/>
      <c r="D3" s="132"/>
      <c r="E3" s="132"/>
      <c r="F3" s="132"/>
      <c r="G3" s="133"/>
    </row>
    <row r="4" spans="2:7" ht="0.75" customHeight="1" x14ac:dyDescent="0.3">
      <c r="B4" s="39"/>
      <c r="C4" s="128"/>
      <c r="D4" s="128"/>
      <c r="E4" s="129"/>
      <c r="F4" s="129"/>
      <c r="G4" s="130"/>
    </row>
    <row r="5" spans="2:7" ht="31.2" customHeight="1" x14ac:dyDescent="0.3">
      <c r="B5" s="120"/>
      <c r="C5" s="121" t="s">
        <v>34</v>
      </c>
      <c r="D5" s="122" t="s">
        <v>108</v>
      </c>
      <c r="E5" s="123" t="s">
        <v>115</v>
      </c>
      <c r="F5" s="123" t="s">
        <v>116</v>
      </c>
      <c r="G5" s="124" t="s">
        <v>71</v>
      </c>
    </row>
    <row r="6" spans="2:7" ht="22.5" customHeight="1" x14ac:dyDescent="0.3">
      <c r="B6" s="39"/>
      <c r="C6" s="8">
        <v>1</v>
      </c>
      <c r="D6" s="48" t="s">
        <v>51</v>
      </c>
      <c r="E6" s="56"/>
      <c r="F6" s="56"/>
      <c r="G6" s="45"/>
    </row>
    <row r="7" spans="2:7" ht="20.100000000000001" customHeight="1" x14ac:dyDescent="0.3">
      <c r="B7" s="39"/>
      <c r="C7" s="8">
        <v>2</v>
      </c>
      <c r="D7" s="48" t="s">
        <v>52</v>
      </c>
      <c r="E7" s="56"/>
      <c r="F7" s="56"/>
      <c r="G7" s="45"/>
    </row>
    <row r="8" spans="2:7" ht="20.100000000000001" customHeight="1" x14ac:dyDescent="0.3">
      <c r="B8" s="39"/>
      <c r="C8" s="8">
        <v>3</v>
      </c>
      <c r="D8" s="49" t="s">
        <v>53</v>
      </c>
      <c r="E8" s="57"/>
      <c r="F8" s="57"/>
      <c r="G8" s="45"/>
    </row>
    <row r="9" spans="2:7" ht="20.100000000000001" customHeight="1" x14ac:dyDescent="0.3">
      <c r="B9" s="39"/>
      <c r="C9" s="8">
        <v>4</v>
      </c>
      <c r="D9" s="48" t="s">
        <v>54</v>
      </c>
      <c r="E9" s="56"/>
      <c r="F9" s="56"/>
      <c r="G9" s="45"/>
    </row>
    <row r="10" spans="2:7" ht="20.100000000000001" customHeight="1" x14ac:dyDescent="0.3">
      <c r="B10" s="39"/>
      <c r="C10" s="8">
        <v>5</v>
      </c>
      <c r="D10" s="48" t="s">
        <v>55</v>
      </c>
      <c r="E10" s="56"/>
      <c r="F10" s="56"/>
      <c r="G10" s="45"/>
    </row>
    <row r="11" spans="2:7" ht="20.100000000000001" customHeight="1" x14ac:dyDescent="0.3">
      <c r="B11" s="39"/>
      <c r="C11" s="8">
        <v>6</v>
      </c>
      <c r="D11" s="48" t="s">
        <v>56</v>
      </c>
      <c r="E11" s="56"/>
      <c r="F11" s="56"/>
      <c r="G11" s="45"/>
    </row>
    <row r="12" spans="2:7" ht="20.100000000000001" customHeight="1" x14ac:dyDescent="0.3">
      <c r="B12" s="39"/>
      <c r="C12" s="8">
        <v>7</v>
      </c>
      <c r="D12" s="48" t="s">
        <v>57</v>
      </c>
      <c r="E12" s="56"/>
      <c r="F12" s="56"/>
      <c r="G12" s="45"/>
    </row>
    <row r="13" spans="2:7" ht="20.100000000000001" customHeight="1" x14ac:dyDescent="0.3">
      <c r="B13" s="39"/>
      <c r="C13" s="8">
        <v>8</v>
      </c>
      <c r="D13" s="48" t="s">
        <v>58</v>
      </c>
      <c r="E13" s="56"/>
      <c r="F13" s="56"/>
      <c r="G13" s="45"/>
    </row>
    <row r="14" spans="2:7" ht="20.100000000000001" customHeight="1" x14ac:dyDescent="0.3">
      <c r="B14" s="39"/>
      <c r="C14" s="8">
        <v>9</v>
      </c>
      <c r="D14" s="48" t="s">
        <v>59</v>
      </c>
      <c r="E14" s="56"/>
      <c r="F14" s="56"/>
      <c r="G14" s="45"/>
    </row>
    <row r="15" spans="2:7" ht="20.100000000000001" customHeight="1" x14ac:dyDescent="0.3">
      <c r="B15" s="39"/>
      <c r="C15" s="8">
        <v>10</v>
      </c>
      <c r="D15" s="48" t="s">
        <v>60</v>
      </c>
      <c r="E15" s="56"/>
      <c r="F15" s="56"/>
      <c r="G15" s="45"/>
    </row>
    <row r="16" spans="2:7" ht="20.100000000000001" customHeight="1" x14ac:dyDescent="0.3">
      <c r="B16" s="39"/>
      <c r="C16" s="8">
        <v>11</v>
      </c>
      <c r="D16" s="48" t="s">
        <v>61</v>
      </c>
      <c r="E16" s="56"/>
      <c r="F16" s="56"/>
      <c r="G16" s="45"/>
    </row>
    <row r="17" spans="2:7" ht="20.100000000000001" customHeight="1" x14ac:dyDescent="0.3">
      <c r="B17" s="39"/>
      <c r="C17" s="8">
        <v>12</v>
      </c>
      <c r="D17" s="48" t="s">
        <v>62</v>
      </c>
      <c r="E17" s="56"/>
      <c r="F17" s="56"/>
      <c r="G17" s="45"/>
    </row>
    <row r="18" spans="2:7" ht="20.100000000000001" customHeight="1" x14ac:dyDescent="0.3">
      <c r="B18" s="39"/>
      <c r="C18" s="8">
        <v>13</v>
      </c>
      <c r="D18" s="48" t="s">
        <v>63</v>
      </c>
      <c r="E18" s="56"/>
      <c r="F18" s="56"/>
      <c r="G18" s="45"/>
    </row>
    <row r="19" spans="2:7" ht="20.100000000000001" customHeight="1" x14ac:dyDescent="0.3">
      <c r="B19" s="39"/>
      <c r="C19" s="8">
        <v>14</v>
      </c>
      <c r="D19" s="48" t="s">
        <v>64</v>
      </c>
      <c r="E19" s="56"/>
      <c r="F19" s="56"/>
      <c r="G19" s="45"/>
    </row>
    <row r="20" spans="2:7" ht="20.100000000000001" customHeight="1" x14ac:dyDescent="0.3">
      <c r="B20" s="39"/>
      <c r="C20" s="8">
        <v>15</v>
      </c>
      <c r="D20" s="49" t="s">
        <v>65</v>
      </c>
      <c r="E20" s="57"/>
      <c r="F20" s="57"/>
      <c r="G20" s="45"/>
    </row>
    <row r="21" spans="2:7" x14ac:dyDescent="0.3">
      <c r="B21" s="39"/>
      <c r="C21" s="8">
        <v>16</v>
      </c>
      <c r="D21" s="48" t="s">
        <v>66</v>
      </c>
      <c r="E21" s="56"/>
      <c r="F21" s="56"/>
      <c r="G21" s="45"/>
    </row>
    <row r="22" spans="2:7" x14ac:dyDescent="0.3">
      <c r="B22" s="39"/>
      <c r="C22" s="8">
        <v>17</v>
      </c>
      <c r="D22" s="48" t="s">
        <v>67</v>
      </c>
      <c r="E22" s="56"/>
      <c r="F22" s="56"/>
      <c r="G22" s="45"/>
    </row>
    <row r="23" spans="2:7" ht="20.100000000000001" customHeight="1" x14ac:dyDescent="0.3">
      <c r="B23" s="39"/>
      <c r="C23" s="8">
        <v>18</v>
      </c>
      <c r="D23" s="48" t="s">
        <v>68</v>
      </c>
      <c r="E23" s="56"/>
      <c r="F23" s="56"/>
      <c r="G23" s="45"/>
    </row>
    <row r="24" spans="2:7" ht="20.100000000000001" customHeight="1" x14ac:dyDescent="0.3">
      <c r="B24" s="39"/>
      <c r="C24" s="8">
        <v>19</v>
      </c>
      <c r="D24" s="48" t="s">
        <v>69</v>
      </c>
      <c r="E24" s="56"/>
      <c r="F24" s="56"/>
      <c r="G24" s="45"/>
    </row>
    <row r="25" spans="2:7" ht="20.100000000000001" customHeight="1" thickBot="1" x14ac:dyDescent="0.35">
      <c r="B25" s="39"/>
      <c r="C25" s="8">
        <v>20</v>
      </c>
      <c r="D25" s="48" t="s">
        <v>70</v>
      </c>
      <c r="E25" s="56"/>
      <c r="F25" s="56"/>
      <c r="G25" s="45"/>
    </row>
    <row r="26" spans="2:7" ht="27.75" customHeight="1" thickBot="1" x14ac:dyDescent="0.55000000000000004">
      <c r="B26" s="117"/>
      <c r="C26" s="118"/>
      <c r="D26" s="118" t="s">
        <v>73</v>
      </c>
      <c r="E26" s="119"/>
      <c r="F26" s="118"/>
      <c r="G26" s="119"/>
    </row>
  </sheetData>
  <mergeCells count="3">
    <mergeCell ref="C4:D4"/>
    <mergeCell ref="B2:G2"/>
    <mergeCell ref="B3:G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33203125" style="1" customWidth="1"/>
    <col min="8" max="8" width="8.6640625" style="1" customWidth="1"/>
    <col min="9" max="9" width="12.33203125" style="1" customWidth="1"/>
    <col min="10" max="10" width="10.44140625" style="1" customWidth="1"/>
    <col min="11" max="16384" width="8.6640625" style="1"/>
  </cols>
  <sheetData>
    <row r="1" spans="2:10" ht="16.2" thickBot="1" x14ac:dyDescent="0.35"/>
    <row r="2" spans="2:10" x14ac:dyDescent="0.3">
      <c r="B2" s="35"/>
      <c r="C2" s="36"/>
      <c r="D2" s="36"/>
      <c r="E2" s="36"/>
      <c r="F2" s="36"/>
      <c r="G2" s="36"/>
      <c r="H2" s="36"/>
      <c r="I2" s="36"/>
      <c r="J2" s="37"/>
    </row>
    <row r="3" spans="2:10" ht="60.75" customHeight="1" x14ac:dyDescent="0.45">
      <c r="B3" s="39"/>
      <c r="C3" s="80" t="s">
        <v>117</v>
      </c>
      <c r="D3" s="109" t="s">
        <v>91</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11">
        <v>25</v>
      </c>
      <c r="G5" s="21">
        <f>ROUNDUP(F5*5%,0)</f>
        <v>2</v>
      </c>
      <c r="H5" s="21">
        <f>F5+G5</f>
        <v>27</v>
      </c>
      <c r="I5" s="23"/>
      <c r="J5" s="29"/>
    </row>
    <row r="6" spans="2:10" ht="20.100000000000001" customHeight="1" x14ac:dyDescent="0.3">
      <c r="B6" s="39"/>
      <c r="C6" s="8">
        <v>2</v>
      </c>
      <c r="D6" s="2" t="s">
        <v>2</v>
      </c>
      <c r="E6" s="8" t="s">
        <v>3</v>
      </c>
      <c r="F6" s="17">
        <v>92</v>
      </c>
      <c r="G6" s="21">
        <f t="shared" ref="G6:G43" si="0">ROUNDUP(F6*5%,0)</f>
        <v>5</v>
      </c>
      <c r="H6" s="21">
        <f t="shared" ref="H6:H43" si="1">F6+G6</f>
        <v>97</v>
      </c>
      <c r="I6" s="23"/>
      <c r="J6" s="29"/>
    </row>
    <row r="7" spans="2:10" ht="20.100000000000001" customHeight="1" x14ac:dyDescent="0.3">
      <c r="B7" s="39"/>
      <c r="C7" s="8">
        <v>3</v>
      </c>
      <c r="D7" s="3" t="s">
        <v>4</v>
      </c>
      <c r="E7" s="8" t="s">
        <v>3</v>
      </c>
      <c r="F7" s="17">
        <v>74</v>
      </c>
      <c r="G7" s="21">
        <f t="shared" si="0"/>
        <v>4</v>
      </c>
      <c r="H7" s="21">
        <f t="shared" si="1"/>
        <v>78</v>
      </c>
      <c r="I7" s="23"/>
      <c r="J7" s="29"/>
    </row>
    <row r="8" spans="2:10" ht="20.100000000000001" customHeight="1" x14ac:dyDescent="0.3">
      <c r="B8" s="39"/>
      <c r="C8" s="8">
        <v>4</v>
      </c>
      <c r="D8" s="3" t="s">
        <v>5</v>
      </c>
      <c r="E8" s="8" t="s">
        <v>3</v>
      </c>
      <c r="F8" s="17">
        <v>18</v>
      </c>
      <c r="G8" s="21">
        <f t="shared" si="0"/>
        <v>1</v>
      </c>
      <c r="H8" s="21">
        <f t="shared" si="1"/>
        <v>19</v>
      </c>
      <c r="I8" s="23"/>
      <c r="J8" s="29"/>
    </row>
    <row r="9" spans="2:10" ht="20.100000000000001" customHeight="1" x14ac:dyDescent="0.3">
      <c r="B9" s="39"/>
      <c r="C9" s="8">
        <v>5</v>
      </c>
      <c r="D9" s="3" t="s">
        <v>6</v>
      </c>
      <c r="E9" s="8" t="s">
        <v>3</v>
      </c>
      <c r="F9" s="17">
        <v>23</v>
      </c>
      <c r="G9" s="21">
        <f t="shared" si="0"/>
        <v>2</v>
      </c>
      <c r="H9" s="21">
        <f t="shared" si="1"/>
        <v>25</v>
      </c>
      <c r="I9" s="23"/>
      <c r="J9" s="29"/>
    </row>
    <row r="10" spans="2:10" ht="20.100000000000001" customHeight="1" x14ac:dyDescent="0.3">
      <c r="B10" s="39"/>
      <c r="C10" s="8">
        <v>6</v>
      </c>
      <c r="D10" s="3" t="s">
        <v>7</v>
      </c>
      <c r="E10" s="8" t="s">
        <v>3</v>
      </c>
      <c r="F10" s="17">
        <v>6</v>
      </c>
      <c r="G10" s="21">
        <f t="shared" si="0"/>
        <v>1</v>
      </c>
      <c r="H10" s="21">
        <f t="shared" si="1"/>
        <v>7</v>
      </c>
      <c r="I10" s="23"/>
      <c r="J10" s="29"/>
    </row>
    <row r="11" spans="2:10" ht="20.100000000000001" customHeight="1" x14ac:dyDescent="0.3">
      <c r="B11" s="39"/>
      <c r="C11" s="8">
        <v>7</v>
      </c>
      <c r="D11" s="3" t="s">
        <v>8</v>
      </c>
      <c r="E11" s="8" t="s">
        <v>3</v>
      </c>
      <c r="F11" s="17">
        <v>2</v>
      </c>
      <c r="G11" s="21">
        <f t="shared" si="0"/>
        <v>1</v>
      </c>
      <c r="H11" s="21">
        <f t="shared" si="1"/>
        <v>3</v>
      </c>
      <c r="I11" s="23"/>
      <c r="J11" s="29"/>
    </row>
    <row r="12" spans="2:10" ht="20.100000000000001" customHeight="1" x14ac:dyDescent="0.3">
      <c r="B12" s="39"/>
      <c r="C12" s="8">
        <v>8</v>
      </c>
      <c r="D12" s="4" t="s">
        <v>9</v>
      </c>
      <c r="E12" s="8" t="s">
        <v>3</v>
      </c>
      <c r="F12" s="6">
        <v>14</v>
      </c>
      <c r="G12" s="21">
        <f t="shared" si="0"/>
        <v>1</v>
      </c>
      <c r="H12" s="21">
        <f t="shared" si="1"/>
        <v>15</v>
      </c>
      <c r="I12" s="23"/>
      <c r="J12" s="29"/>
    </row>
    <row r="13" spans="2:10" ht="20.100000000000001" customHeight="1" x14ac:dyDescent="0.3">
      <c r="B13" s="39"/>
      <c r="C13" s="8">
        <v>9</v>
      </c>
      <c r="D13" s="4" t="s">
        <v>10</v>
      </c>
      <c r="E13" s="8" t="s">
        <v>3</v>
      </c>
      <c r="F13" s="6">
        <v>6</v>
      </c>
      <c r="G13" s="21">
        <f t="shared" si="0"/>
        <v>1</v>
      </c>
      <c r="H13" s="21">
        <f t="shared" si="1"/>
        <v>7</v>
      </c>
      <c r="I13" s="23"/>
      <c r="J13" s="29"/>
    </row>
    <row r="14" spans="2:10" ht="20.100000000000001" customHeight="1" x14ac:dyDescent="0.3">
      <c r="B14" s="39"/>
      <c r="C14" s="8">
        <v>10</v>
      </c>
      <c r="D14" s="2" t="s">
        <v>11</v>
      </c>
      <c r="E14" s="8" t="s">
        <v>3</v>
      </c>
      <c r="F14" s="17">
        <v>0</v>
      </c>
      <c r="G14" s="21">
        <f t="shared" si="0"/>
        <v>0</v>
      </c>
      <c r="H14" s="21">
        <f t="shared" si="1"/>
        <v>0</v>
      </c>
      <c r="I14" s="23"/>
      <c r="J14" s="29"/>
    </row>
    <row r="15" spans="2:10" ht="20.100000000000001" customHeight="1" x14ac:dyDescent="0.3">
      <c r="B15" s="39"/>
      <c r="C15" s="8">
        <v>11</v>
      </c>
      <c r="D15" s="2" t="s">
        <v>12</v>
      </c>
      <c r="E15" s="8" t="s">
        <v>3</v>
      </c>
      <c r="F15" s="17">
        <v>143</v>
      </c>
      <c r="G15" s="21">
        <f t="shared" si="0"/>
        <v>8</v>
      </c>
      <c r="H15" s="21">
        <f t="shared" si="1"/>
        <v>151</v>
      </c>
      <c r="I15" s="23"/>
      <c r="J15" s="29"/>
    </row>
    <row r="16" spans="2:10" ht="20.100000000000001" customHeight="1" x14ac:dyDescent="0.3">
      <c r="B16" s="39"/>
      <c r="C16" s="8">
        <v>12</v>
      </c>
      <c r="D16" s="2" t="s">
        <v>13</v>
      </c>
      <c r="E16" s="8" t="s">
        <v>3</v>
      </c>
      <c r="F16" s="17">
        <v>45</v>
      </c>
      <c r="G16" s="21">
        <f t="shared" si="0"/>
        <v>3</v>
      </c>
      <c r="H16" s="21">
        <f t="shared" si="1"/>
        <v>48</v>
      </c>
      <c r="I16" s="23"/>
      <c r="J16" s="29"/>
    </row>
    <row r="17" spans="2:10" ht="20.100000000000001" customHeight="1" x14ac:dyDescent="0.3">
      <c r="B17" s="39"/>
      <c r="C17" s="8">
        <v>13</v>
      </c>
      <c r="D17" s="2" t="s">
        <v>14</v>
      </c>
      <c r="E17" s="8" t="s">
        <v>3</v>
      </c>
      <c r="F17" s="17">
        <v>6</v>
      </c>
      <c r="G17" s="21">
        <f t="shared" si="0"/>
        <v>1</v>
      </c>
      <c r="H17" s="21">
        <f t="shared" si="1"/>
        <v>7</v>
      </c>
      <c r="I17" s="23"/>
      <c r="J17" s="29"/>
    </row>
    <row r="18" spans="2:10" ht="20.100000000000001" customHeight="1" x14ac:dyDescent="0.3">
      <c r="B18" s="39"/>
      <c r="C18" s="8">
        <v>14</v>
      </c>
      <c r="D18" s="2" t="s">
        <v>15</v>
      </c>
      <c r="E18" s="8" t="s">
        <v>3</v>
      </c>
      <c r="F18" s="17">
        <v>0</v>
      </c>
      <c r="G18" s="21">
        <f t="shared" si="0"/>
        <v>0</v>
      </c>
      <c r="H18" s="21">
        <f t="shared" si="1"/>
        <v>0</v>
      </c>
      <c r="I18" s="23"/>
      <c r="J18" s="29"/>
    </row>
    <row r="19" spans="2:10" ht="20.100000000000001" customHeight="1" x14ac:dyDescent="0.3">
      <c r="B19" s="39"/>
      <c r="C19" s="8">
        <v>15</v>
      </c>
      <c r="D19" s="2" t="s">
        <v>16</v>
      </c>
      <c r="E19" s="8" t="s">
        <v>3</v>
      </c>
      <c r="F19" s="17">
        <v>0</v>
      </c>
      <c r="G19" s="21">
        <f t="shared" si="0"/>
        <v>0</v>
      </c>
      <c r="H19" s="21">
        <f t="shared" si="1"/>
        <v>0</v>
      </c>
      <c r="I19" s="23"/>
      <c r="J19" s="29"/>
    </row>
    <row r="20" spans="2:10" ht="31.2" x14ac:dyDescent="0.3">
      <c r="B20" s="39"/>
      <c r="C20" s="8">
        <v>16</v>
      </c>
      <c r="D20" s="7" t="s">
        <v>31</v>
      </c>
      <c r="E20" s="11" t="s">
        <v>30</v>
      </c>
      <c r="F20" s="20">
        <v>21.866666666666667</v>
      </c>
      <c r="G20" s="21">
        <f t="shared" si="0"/>
        <v>2</v>
      </c>
      <c r="H20" s="21">
        <f t="shared" si="1"/>
        <v>23.866666666666667</v>
      </c>
      <c r="I20" s="23"/>
      <c r="J20" s="29"/>
    </row>
    <row r="21" spans="2:10" ht="46.8" x14ac:dyDescent="0.3">
      <c r="B21" s="39"/>
      <c r="C21" s="8">
        <v>17</v>
      </c>
      <c r="D21" s="5" t="s">
        <v>32</v>
      </c>
      <c r="E21" s="11" t="s">
        <v>33</v>
      </c>
      <c r="F21" s="18">
        <v>2</v>
      </c>
      <c r="G21" s="21">
        <f t="shared" si="0"/>
        <v>1</v>
      </c>
      <c r="H21" s="21">
        <f t="shared" si="1"/>
        <v>3</v>
      </c>
      <c r="I21" s="23"/>
      <c r="J21" s="29"/>
    </row>
    <row r="22" spans="2:10" ht="20.100000000000001" customHeight="1" x14ac:dyDescent="0.3">
      <c r="B22" s="39"/>
      <c r="C22" s="8">
        <v>18</v>
      </c>
      <c r="D22" s="2" t="s">
        <v>17</v>
      </c>
      <c r="E22" s="8" t="s">
        <v>3</v>
      </c>
      <c r="F22" s="17">
        <v>2</v>
      </c>
      <c r="G22" s="21">
        <f t="shared" si="0"/>
        <v>1</v>
      </c>
      <c r="H22" s="21">
        <f t="shared" si="1"/>
        <v>3</v>
      </c>
      <c r="I22" s="23"/>
      <c r="J22" s="29"/>
    </row>
    <row r="23" spans="2:10" ht="20.100000000000001" customHeight="1" x14ac:dyDescent="0.3">
      <c r="B23" s="39"/>
      <c r="C23" s="8">
        <v>19</v>
      </c>
      <c r="D23" s="2" t="s">
        <v>18</v>
      </c>
      <c r="E23" s="8" t="s">
        <v>3</v>
      </c>
      <c r="F23" s="17">
        <v>0</v>
      </c>
      <c r="G23" s="21">
        <f t="shared" si="0"/>
        <v>0</v>
      </c>
      <c r="H23" s="21">
        <f t="shared" si="1"/>
        <v>0</v>
      </c>
      <c r="I23" s="23"/>
      <c r="J23" s="29"/>
    </row>
    <row r="24" spans="2:10" ht="20.100000000000001" customHeight="1" x14ac:dyDescent="0.3">
      <c r="B24" s="39"/>
      <c r="C24" s="8">
        <v>20</v>
      </c>
      <c r="D24" s="2" t="s">
        <v>19</v>
      </c>
      <c r="E24" s="8" t="s">
        <v>3</v>
      </c>
      <c r="F24" s="17">
        <v>0</v>
      </c>
      <c r="G24" s="21">
        <f t="shared" si="0"/>
        <v>0</v>
      </c>
      <c r="H24" s="21">
        <f t="shared" si="1"/>
        <v>0</v>
      </c>
      <c r="I24" s="23"/>
      <c r="J24" s="29"/>
    </row>
    <row r="25" spans="2:10" ht="20.100000000000001" customHeight="1" x14ac:dyDescent="0.3">
      <c r="B25" s="39"/>
      <c r="C25" s="8">
        <v>21</v>
      </c>
      <c r="D25" s="2" t="s">
        <v>20</v>
      </c>
      <c r="E25" s="8" t="s">
        <v>3</v>
      </c>
      <c r="F25" s="17">
        <v>0</v>
      </c>
      <c r="G25" s="21">
        <f t="shared" si="0"/>
        <v>0</v>
      </c>
      <c r="H25" s="21">
        <f t="shared" si="1"/>
        <v>0</v>
      </c>
      <c r="I25" s="23"/>
      <c r="J25" s="29"/>
    </row>
    <row r="26" spans="2:10" ht="20.100000000000001" customHeight="1" x14ac:dyDescent="0.3">
      <c r="B26" s="39"/>
      <c r="C26" s="8">
        <v>22</v>
      </c>
      <c r="D26" s="2" t="s">
        <v>21</v>
      </c>
      <c r="E26" s="8" t="s">
        <v>3</v>
      </c>
      <c r="F26" s="17">
        <v>0</v>
      </c>
      <c r="G26" s="21">
        <f t="shared" si="0"/>
        <v>0</v>
      </c>
      <c r="H26" s="21">
        <f t="shared" si="1"/>
        <v>0</v>
      </c>
      <c r="I26" s="23"/>
      <c r="J26" s="29"/>
    </row>
    <row r="27" spans="2:10" ht="20.100000000000001" customHeight="1" x14ac:dyDescent="0.3">
      <c r="B27" s="39"/>
      <c r="C27" s="8">
        <v>23</v>
      </c>
      <c r="D27" s="2" t="s">
        <v>22</v>
      </c>
      <c r="E27" s="8" t="s">
        <v>3</v>
      </c>
      <c r="F27" s="17">
        <v>1</v>
      </c>
      <c r="G27" s="21">
        <f t="shared" si="0"/>
        <v>1</v>
      </c>
      <c r="H27" s="21">
        <f t="shared" si="1"/>
        <v>2</v>
      </c>
      <c r="I27" s="23"/>
      <c r="J27" s="29"/>
    </row>
    <row r="28" spans="2:10" ht="20.100000000000001" customHeight="1" x14ac:dyDescent="0.3">
      <c r="B28" s="39"/>
      <c r="C28" s="8">
        <v>24</v>
      </c>
      <c r="D28" s="2" t="s">
        <v>23</v>
      </c>
      <c r="E28" s="8" t="s">
        <v>3</v>
      </c>
      <c r="F28" s="17">
        <v>2</v>
      </c>
      <c r="G28" s="21">
        <f t="shared" si="0"/>
        <v>1</v>
      </c>
      <c r="H28" s="21">
        <f t="shared" si="1"/>
        <v>3</v>
      </c>
      <c r="I28" s="23"/>
      <c r="J28" s="29"/>
    </row>
    <row r="29" spans="2:10" ht="20.100000000000001" customHeight="1" x14ac:dyDescent="0.3">
      <c r="B29" s="39"/>
      <c r="C29" s="8">
        <v>25</v>
      </c>
      <c r="D29" s="2" t="s">
        <v>24</v>
      </c>
      <c r="E29" s="8" t="s">
        <v>3</v>
      </c>
      <c r="F29" s="17">
        <v>0</v>
      </c>
      <c r="G29" s="21">
        <f t="shared" si="0"/>
        <v>0</v>
      </c>
      <c r="H29" s="21">
        <f t="shared" si="1"/>
        <v>0</v>
      </c>
      <c r="I29" s="23"/>
      <c r="J29" s="29"/>
    </row>
    <row r="30" spans="2:10" ht="20.100000000000001" customHeight="1" x14ac:dyDescent="0.3">
      <c r="B30" s="39"/>
      <c r="C30" s="8">
        <v>26</v>
      </c>
      <c r="D30" s="2" t="s">
        <v>25</v>
      </c>
      <c r="E30" s="8" t="s">
        <v>3</v>
      </c>
      <c r="F30" s="17">
        <v>1</v>
      </c>
      <c r="G30" s="21">
        <f t="shared" si="0"/>
        <v>1</v>
      </c>
      <c r="H30" s="21">
        <f t="shared" si="1"/>
        <v>2</v>
      </c>
      <c r="I30" s="23"/>
      <c r="J30" s="29"/>
    </row>
    <row r="31" spans="2:10" ht="20.100000000000001" customHeight="1" x14ac:dyDescent="0.3">
      <c r="B31" s="39"/>
      <c r="C31" s="8">
        <v>27</v>
      </c>
      <c r="D31" s="2" t="s">
        <v>26</v>
      </c>
      <c r="E31" s="8" t="s">
        <v>3</v>
      </c>
      <c r="F31" s="17">
        <v>2</v>
      </c>
      <c r="G31" s="21">
        <f t="shared" si="0"/>
        <v>1</v>
      </c>
      <c r="H31" s="21">
        <f t="shared" si="1"/>
        <v>3</v>
      </c>
      <c r="I31" s="23"/>
      <c r="J31" s="29"/>
    </row>
    <row r="32" spans="2:10" ht="20.100000000000001" customHeight="1" x14ac:dyDescent="0.3">
      <c r="B32" s="39"/>
      <c r="C32" s="8">
        <v>28</v>
      </c>
      <c r="D32" s="2" t="s">
        <v>27</v>
      </c>
      <c r="E32" s="8" t="s">
        <v>3</v>
      </c>
      <c r="F32" s="17">
        <v>0</v>
      </c>
      <c r="G32" s="21">
        <f t="shared" si="0"/>
        <v>0</v>
      </c>
      <c r="H32" s="21">
        <f t="shared" si="1"/>
        <v>0</v>
      </c>
      <c r="I32" s="23"/>
      <c r="J32" s="29"/>
    </row>
    <row r="33" spans="2:10" ht="20.100000000000001" customHeight="1" x14ac:dyDescent="0.3">
      <c r="B33" s="39"/>
      <c r="C33" s="8">
        <v>29</v>
      </c>
      <c r="D33" s="2" t="s">
        <v>28</v>
      </c>
      <c r="E33" s="8" t="s">
        <v>3</v>
      </c>
      <c r="F33" s="17">
        <v>0</v>
      </c>
      <c r="G33" s="21">
        <f t="shared" si="0"/>
        <v>0</v>
      </c>
      <c r="H33" s="21">
        <f t="shared" si="1"/>
        <v>0</v>
      </c>
      <c r="I33" s="23"/>
      <c r="J33" s="29"/>
    </row>
    <row r="34" spans="2:10" ht="19.5" customHeight="1" x14ac:dyDescent="0.3">
      <c r="B34" s="39"/>
      <c r="C34" s="8">
        <v>30</v>
      </c>
      <c r="D34" s="2" t="s">
        <v>38</v>
      </c>
      <c r="E34" s="8" t="s">
        <v>29</v>
      </c>
      <c r="F34" s="17">
        <v>1240</v>
      </c>
      <c r="G34" s="21">
        <f t="shared" si="0"/>
        <v>62</v>
      </c>
      <c r="H34" s="21">
        <f t="shared" si="1"/>
        <v>1302</v>
      </c>
      <c r="I34" s="23"/>
      <c r="J34" s="29"/>
    </row>
    <row r="35" spans="2:10" ht="20.100000000000001" customHeight="1" x14ac:dyDescent="0.3">
      <c r="B35" s="39"/>
      <c r="C35" s="8">
        <v>31</v>
      </c>
      <c r="D35" s="2" t="s">
        <v>39</v>
      </c>
      <c r="E35" s="8" t="s">
        <v>29</v>
      </c>
      <c r="F35" s="17">
        <v>400</v>
      </c>
      <c r="G35" s="21">
        <f t="shared" si="0"/>
        <v>20</v>
      </c>
      <c r="H35" s="21">
        <f t="shared" si="1"/>
        <v>420</v>
      </c>
      <c r="I35" s="23"/>
      <c r="J35" s="29"/>
    </row>
    <row r="36" spans="2:10" ht="31.2" x14ac:dyDescent="0.3">
      <c r="B36" s="39"/>
      <c r="C36" s="8">
        <v>32</v>
      </c>
      <c r="D36" s="13" t="s">
        <v>40</v>
      </c>
      <c r="E36" s="8" t="s">
        <v>29</v>
      </c>
      <c r="F36" s="19">
        <v>100</v>
      </c>
      <c r="G36" s="21">
        <f t="shared" si="0"/>
        <v>5</v>
      </c>
      <c r="H36" s="21">
        <f t="shared" si="1"/>
        <v>105</v>
      </c>
      <c r="I36" s="23"/>
      <c r="J36" s="29"/>
    </row>
    <row r="37" spans="2:10" ht="31.2" x14ac:dyDescent="0.3">
      <c r="B37" s="39"/>
      <c r="C37" s="8">
        <v>33</v>
      </c>
      <c r="D37" s="13" t="s">
        <v>41</v>
      </c>
      <c r="E37" s="8" t="s">
        <v>29</v>
      </c>
      <c r="F37" s="19">
        <v>0</v>
      </c>
      <c r="G37" s="21">
        <f t="shared" si="0"/>
        <v>0</v>
      </c>
      <c r="H37" s="21">
        <f t="shared" si="1"/>
        <v>0</v>
      </c>
      <c r="I37" s="23"/>
      <c r="J37" s="29"/>
    </row>
    <row r="38" spans="2:10" ht="31.2" x14ac:dyDescent="0.3">
      <c r="B38" s="39"/>
      <c r="C38" s="8">
        <v>34</v>
      </c>
      <c r="D38" s="13" t="s">
        <v>42</v>
      </c>
      <c r="E38" s="8" t="s">
        <v>29</v>
      </c>
      <c r="F38" s="19">
        <v>60</v>
      </c>
      <c r="G38" s="21">
        <f t="shared" si="0"/>
        <v>3</v>
      </c>
      <c r="H38" s="21">
        <f t="shared" si="1"/>
        <v>63</v>
      </c>
      <c r="I38" s="23"/>
      <c r="J38" s="29"/>
    </row>
    <row r="39" spans="2:10" ht="32.25" customHeight="1" x14ac:dyDescent="0.3">
      <c r="B39" s="39"/>
      <c r="C39" s="8">
        <v>35</v>
      </c>
      <c r="D39" s="13" t="s">
        <v>43</v>
      </c>
      <c r="E39" s="8" t="s">
        <v>29</v>
      </c>
      <c r="F39" s="19">
        <v>0</v>
      </c>
      <c r="G39" s="21">
        <f t="shared" si="0"/>
        <v>0</v>
      </c>
      <c r="H39" s="21">
        <f t="shared" si="1"/>
        <v>0</v>
      </c>
      <c r="I39" s="23"/>
      <c r="J39" s="29"/>
    </row>
    <row r="40" spans="2:10" x14ac:dyDescent="0.3">
      <c r="B40" s="39"/>
      <c r="C40" s="8">
        <v>36</v>
      </c>
      <c r="D40" s="4" t="s">
        <v>36</v>
      </c>
      <c r="E40" s="6" t="s">
        <v>3</v>
      </c>
      <c r="F40" s="6">
        <v>32</v>
      </c>
      <c r="G40" s="21">
        <f t="shared" si="0"/>
        <v>2</v>
      </c>
      <c r="H40" s="21">
        <f t="shared" si="1"/>
        <v>34</v>
      </c>
      <c r="I40" s="23"/>
      <c r="J40" s="29"/>
    </row>
    <row r="41" spans="2:10" x14ac:dyDescent="0.3">
      <c r="B41" s="39"/>
      <c r="C41" s="8">
        <v>37</v>
      </c>
      <c r="D41" s="4" t="s">
        <v>44</v>
      </c>
      <c r="E41" s="8" t="s">
        <v>29</v>
      </c>
      <c r="F41" s="6">
        <v>60</v>
      </c>
      <c r="G41" s="21">
        <f t="shared" si="0"/>
        <v>3</v>
      </c>
      <c r="H41" s="21">
        <f t="shared" si="1"/>
        <v>63</v>
      </c>
      <c r="I41" s="23"/>
      <c r="J41" s="29"/>
    </row>
    <row r="42" spans="2:10" x14ac:dyDescent="0.3">
      <c r="B42" s="39"/>
      <c r="C42" s="8">
        <v>38</v>
      </c>
      <c r="D42" s="2" t="s">
        <v>45</v>
      </c>
      <c r="E42" s="8" t="s">
        <v>29</v>
      </c>
      <c r="F42" s="17">
        <v>120</v>
      </c>
      <c r="G42" s="21">
        <f t="shared" si="0"/>
        <v>6</v>
      </c>
      <c r="H42" s="21">
        <f t="shared" si="1"/>
        <v>126</v>
      </c>
      <c r="I42" s="23"/>
      <c r="J42" s="29"/>
    </row>
    <row r="43" spans="2:10" x14ac:dyDescent="0.3">
      <c r="B43" s="39"/>
      <c r="C43" s="8">
        <v>39</v>
      </c>
      <c r="D43" s="4" t="s">
        <v>37</v>
      </c>
      <c r="E43" s="8" t="s">
        <v>29</v>
      </c>
      <c r="F43" s="6">
        <v>160</v>
      </c>
      <c r="G43" s="21">
        <f t="shared" si="0"/>
        <v>8</v>
      </c>
      <c r="H43" s="21">
        <f t="shared" si="1"/>
        <v>168</v>
      </c>
      <c r="I43" s="23"/>
      <c r="J43" s="29"/>
    </row>
    <row r="44" spans="2:10" x14ac:dyDescent="0.3">
      <c r="B44" s="39"/>
      <c r="C44" s="9"/>
      <c r="D44" s="58" t="s">
        <v>113</v>
      </c>
      <c r="E44" s="9"/>
      <c r="F44" s="53"/>
      <c r="G44" s="59"/>
      <c r="H44" s="59"/>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6640625" style="1" customWidth="1"/>
    <col min="8" max="8" width="8.6640625" style="1" customWidth="1"/>
    <col min="9" max="9" width="12.33203125" style="1" customWidth="1"/>
    <col min="10" max="10" width="12.44140625" style="1" customWidth="1"/>
    <col min="11" max="16384" width="8.6640625" style="1"/>
  </cols>
  <sheetData>
    <row r="1" spans="2:10" ht="16.2" thickBot="1" x14ac:dyDescent="0.35"/>
    <row r="2" spans="2:10" x14ac:dyDescent="0.3">
      <c r="B2" s="35"/>
      <c r="C2" s="36"/>
      <c r="D2" s="36"/>
      <c r="E2" s="36"/>
      <c r="F2" s="36"/>
      <c r="G2" s="36"/>
      <c r="H2" s="36"/>
      <c r="I2" s="36"/>
      <c r="J2" s="37"/>
    </row>
    <row r="3" spans="2:10" ht="58.5" customHeight="1" x14ac:dyDescent="0.45">
      <c r="B3" s="39"/>
      <c r="C3" s="83" t="s">
        <v>117</v>
      </c>
      <c r="D3" s="109" t="s">
        <v>92</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13</v>
      </c>
      <c r="G5" s="28">
        <f>ROUNDUP(F5*5%,0)</f>
        <v>1</v>
      </c>
      <c r="H5" s="28">
        <f>F5+G5</f>
        <v>14</v>
      </c>
      <c r="I5" s="23"/>
      <c r="J5" s="29"/>
    </row>
    <row r="6" spans="2:10" ht="20.100000000000001" customHeight="1" x14ac:dyDescent="0.3">
      <c r="B6" s="39"/>
      <c r="C6" s="8">
        <v>2</v>
      </c>
      <c r="D6" s="2" t="s">
        <v>2</v>
      </c>
      <c r="E6" s="8" t="s">
        <v>3</v>
      </c>
      <c r="F6" s="8">
        <v>44</v>
      </c>
      <c r="G6" s="28">
        <f t="shared" ref="G6:G43" si="0">ROUNDUP(F6*5%,0)</f>
        <v>3</v>
      </c>
      <c r="H6" s="28">
        <f t="shared" ref="H6:H43" si="1">F6+G6</f>
        <v>47</v>
      </c>
      <c r="I6" s="23"/>
      <c r="J6" s="29"/>
    </row>
    <row r="7" spans="2:10" ht="20.100000000000001" customHeight="1" x14ac:dyDescent="0.3">
      <c r="B7" s="39"/>
      <c r="C7" s="8">
        <v>3</v>
      </c>
      <c r="D7" s="3" t="s">
        <v>4</v>
      </c>
      <c r="E7" s="8" t="s">
        <v>3</v>
      </c>
      <c r="F7" s="8">
        <v>30</v>
      </c>
      <c r="G7" s="28">
        <f t="shared" si="0"/>
        <v>2</v>
      </c>
      <c r="H7" s="28">
        <f t="shared" si="1"/>
        <v>32</v>
      </c>
      <c r="I7" s="23"/>
      <c r="J7" s="29"/>
    </row>
    <row r="8" spans="2:10" ht="20.100000000000001" customHeight="1" x14ac:dyDescent="0.3">
      <c r="B8" s="39"/>
      <c r="C8" s="8">
        <v>4</v>
      </c>
      <c r="D8" s="3" t="s">
        <v>5</v>
      </c>
      <c r="E8" s="8" t="s">
        <v>3</v>
      </c>
      <c r="F8" s="8">
        <v>14</v>
      </c>
      <c r="G8" s="28">
        <f t="shared" si="0"/>
        <v>1</v>
      </c>
      <c r="H8" s="28">
        <f t="shared" si="1"/>
        <v>15</v>
      </c>
      <c r="I8" s="23"/>
      <c r="J8" s="29"/>
    </row>
    <row r="9" spans="2:10" ht="20.100000000000001" customHeight="1" x14ac:dyDescent="0.3">
      <c r="B9" s="39"/>
      <c r="C9" s="8">
        <v>5</v>
      </c>
      <c r="D9" s="3" t="s">
        <v>6</v>
      </c>
      <c r="E9" s="8" t="s">
        <v>3</v>
      </c>
      <c r="F9" s="8">
        <v>11</v>
      </c>
      <c r="G9" s="28">
        <f t="shared" si="0"/>
        <v>1</v>
      </c>
      <c r="H9" s="28">
        <f t="shared" si="1"/>
        <v>12</v>
      </c>
      <c r="I9" s="23"/>
      <c r="J9" s="29"/>
    </row>
    <row r="10" spans="2:10" ht="20.100000000000001" customHeight="1" x14ac:dyDescent="0.3">
      <c r="B10" s="39"/>
      <c r="C10" s="8">
        <v>6</v>
      </c>
      <c r="D10" s="3" t="s">
        <v>7</v>
      </c>
      <c r="E10" s="8" t="s">
        <v>3</v>
      </c>
      <c r="F10" s="8">
        <v>2</v>
      </c>
      <c r="G10" s="28">
        <f t="shared" si="0"/>
        <v>1</v>
      </c>
      <c r="H10" s="28">
        <f t="shared" si="1"/>
        <v>3</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16</v>
      </c>
      <c r="G12" s="28">
        <f t="shared" si="0"/>
        <v>1</v>
      </c>
      <c r="H12" s="28">
        <f t="shared" si="1"/>
        <v>17</v>
      </c>
      <c r="I12" s="23"/>
      <c r="J12" s="29"/>
    </row>
    <row r="13" spans="2:10" ht="20.100000000000001" customHeight="1" x14ac:dyDescent="0.3">
      <c r="B13" s="39"/>
      <c r="C13" s="8">
        <v>9</v>
      </c>
      <c r="D13" s="4" t="s">
        <v>10</v>
      </c>
      <c r="E13" s="8" t="s">
        <v>3</v>
      </c>
      <c r="F13" s="8">
        <v>1</v>
      </c>
      <c r="G13" s="28">
        <f t="shared" si="0"/>
        <v>1</v>
      </c>
      <c r="H13" s="28">
        <f t="shared" si="1"/>
        <v>2</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74</v>
      </c>
      <c r="G15" s="28">
        <f t="shared" si="0"/>
        <v>4</v>
      </c>
      <c r="H15" s="28">
        <f t="shared" si="1"/>
        <v>78</v>
      </c>
      <c r="I15" s="23"/>
      <c r="J15" s="29"/>
    </row>
    <row r="16" spans="2:10" ht="20.100000000000001" customHeight="1" x14ac:dyDescent="0.3">
      <c r="B16" s="39"/>
      <c r="C16" s="8">
        <v>12</v>
      </c>
      <c r="D16" s="2" t="s">
        <v>13</v>
      </c>
      <c r="E16" s="8" t="s">
        <v>3</v>
      </c>
      <c r="F16" s="8">
        <v>29</v>
      </c>
      <c r="G16" s="28">
        <f t="shared" si="0"/>
        <v>2</v>
      </c>
      <c r="H16" s="28">
        <f t="shared" si="1"/>
        <v>31</v>
      </c>
      <c r="I16" s="23"/>
      <c r="J16" s="29"/>
    </row>
    <row r="17" spans="2:10" ht="20.100000000000001" customHeight="1" x14ac:dyDescent="0.3">
      <c r="B17" s="39"/>
      <c r="C17" s="8">
        <v>13</v>
      </c>
      <c r="D17" s="2" t="s">
        <v>14</v>
      </c>
      <c r="E17" s="8" t="s">
        <v>3</v>
      </c>
      <c r="F17" s="8">
        <v>1</v>
      </c>
      <c r="G17" s="28">
        <f t="shared" si="0"/>
        <v>1</v>
      </c>
      <c r="H17" s="28">
        <f t="shared" si="1"/>
        <v>2</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1">
        <v>11.6</v>
      </c>
      <c r="G20" s="28">
        <f t="shared" si="0"/>
        <v>1</v>
      </c>
      <c r="H20" s="28">
        <f t="shared" si="1"/>
        <v>12.6</v>
      </c>
      <c r="I20" s="23"/>
      <c r="J20" s="29"/>
    </row>
    <row r="21" spans="2:10" ht="46.8" x14ac:dyDescent="0.3">
      <c r="B21" s="39"/>
      <c r="C21" s="8">
        <v>17</v>
      </c>
      <c r="D21" s="5" t="s">
        <v>32</v>
      </c>
      <c r="E21" s="11" t="s">
        <v>33</v>
      </c>
      <c r="F21" s="11">
        <v>2</v>
      </c>
      <c r="G21" s="28">
        <f t="shared" si="0"/>
        <v>1</v>
      </c>
      <c r="H21" s="28">
        <f t="shared" si="1"/>
        <v>3</v>
      </c>
      <c r="I21" s="23"/>
      <c r="J21" s="29"/>
    </row>
    <row r="22" spans="2:10" ht="20.100000000000001" customHeight="1" x14ac:dyDescent="0.3">
      <c r="B22" s="39"/>
      <c r="C22" s="8">
        <v>18</v>
      </c>
      <c r="D22" s="2" t="s">
        <v>17</v>
      </c>
      <c r="E22" s="8" t="s">
        <v>3</v>
      </c>
      <c r="F22" s="8">
        <v>2</v>
      </c>
      <c r="G22" s="28">
        <f t="shared" si="0"/>
        <v>1</v>
      </c>
      <c r="H22" s="28">
        <f t="shared" si="1"/>
        <v>3</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2</v>
      </c>
      <c r="G25" s="28">
        <f t="shared" si="0"/>
        <v>1</v>
      </c>
      <c r="H25" s="28">
        <f t="shared" si="1"/>
        <v>3</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4</v>
      </c>
      <c r="G28" s="28">
        <f t="shared" si="0"/>
        <v>1</v>
      </c>
      <c r="H28" s="28">
        <f t="shared" si="1"/>
        <v>5</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4</v>
      </c>
      <c r="G31" s="28">
        <f t="shared" si="0"/>
        <v>1</v>
      </c>
      <c r="H31" s="28">
        <f t="shared" si="1"/>
        <v>5</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580</v>
      </c>
      <c r="G34" s="28">
        <f t="shared" si="0"/>
        <v>29</v>
      </c>
      <c r="H34" s="28">
        <f t="shared" si="1"/>
        <v>609</v>
      </c>
      <c r="I34" s="23"/>
      <c r="J34" s="29"/>
    </row>
    <row r="35" spans="2:10" ht="20.100000000000001" customHeight="1" x14ac:dyDescent="0.3">
      <c r="B35" s="39"/>
      <c r="C35" s="8">
        <v>31</v>
      </c>
      <c r="D35" s="2" t="s">
        <v>39</v>
      </c>
      <c r="E35" s="8" t="s">
        <v>29</v>
      </c>
      <c r="F35" s="8">
        <v>290</v>
      </c>
      <c r="G35" s="28">
        <f t="shared" si="0"/>
        <v>15</v>
      </c>
      <c r="H35" s="28">
        <f t="shared" si="1"/>
        <v>305</v>
      </c>
      <c r="I35" s="23"/>
      <c r="J35" s="29"/>
    </row>
    <row r="36" spans="2:10" ht="31.2" x14ac:dyDescent="0.3">
      <c r="B36" s="39"/>
      <c r="C36" s="8">
        <v>32</v>
      </c>
      <c r="D36" s="13" t="s">
        <v>40</v>
      </c>
      <c r="E36" s="8" t="s">
        <v>29</v>
      </c>
      <c r="F36" s="8">
        <v>160</v>
      </c>
      <c r="G36" s="28">
        <f t="shared" si="0"/>
        <v>8</v>
      </c>
      <c r="H36" s="28">
        <f t="shared" si="1"/>
        <v>168</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6">
        <v>32</v>
      </c>
      <c r="G40" s="28">
        <f t="shared" si="0"/>
        <v>2</v>
      </c>
      <c r="H40" s="28">
        <f t="shared" si="1"/>
        <v>34</v>
      </c>
      <c r="I40" s="23"/>
      <c r="J40" s="29"/>
    </row>
    <row r="41" spans="2:10" x14ac:dyDescent="0.3">
      <c r="B41" s="39"/>
      <c r="C41" s="8">
        <v>37</v>
      </c>
      <c r="D41" s="4" t="s">
        <v>44</v>
      </c>
      <c r="E41" s="8" t="s">
        <v>29</v>
      </c>
      <c r="F41" s="8">
        <v>100</v>
      </c>
      <c r="G41" s="28">
        <f t="shared" si="0"/>
        <v>5</v>
      </c>
      <c r="H41" s="28">
        <f t="shared" si="1"/>
        <v>105</v>
      </c>
      <c r="I41" s="23"/>
      <c r="J41" s="29"/>
    </row>
    <row r="42" spans="2:10" x14ac:dyDescent="0.3">
      <c r="B42" s="39"/>
      <c r="C42" s="8">
        <v>38</v>
      </c>
      <c r="D42" s="2" t="s">
        <v>45</v>
      </c>
      <c r="E42" s="8" t="s">
        <v>29</v>
      </c>
      <c r="F42" s="8">
        <v>100</v>
      </c>
      <c r="G42" s="28">
        <f t="shared" si="0"/>
        <v>5</v>
      </c>
      <c r="H42" s="28">
        <f t="shared" si="1"/>
        <v>105</v>
      </c>
      <c r="I42" s="23"/>
      <c r="J42" s="29"/>
    </row>
    <row r="43" spans="2:10" x14ac:dyDescent="0.3">
      <c r="B43" s="39"/>
      <c r="C43" s="8">
        <v>39</v>
      </c>
      <c r="D43" s="4" t="s">
        <v>37</v>
      </c>
      <c r="E43" s="8" t="s">
        <v>29</v>
      </c>
      <c r="F43" s="8">
        <v>160</v>
      </c>
      <c r="G43" s="28">
        <f t="shared" si="0"/>
        <v>8</v>
      </c>
      <c r="H43" s="28">
        <f t="shared" si="1"/>
        <v>168</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5.109375" style="1" customWidth="1"/>
    <col min="8" max="8" width="8.6640625" style="1" customWidth="1"/>
    <col min="9" max="9" width="12.33203125" style="1" customWidth="1"/>
    <col min="10" max="10" width="11.109375" style="1" customWidth="1"/>
    <col min="11" max="16384" width="8.6640625" style="1"/>
  </cols>
  <sheetData>
    <row r="1" spans="2:10" ht="16.2" thickBot="1" x14ac:dyDescent="0.35"/>
    <row r="2" spans="2:10" x14ac:dyDescent="0.3">
      <c r="B2" s="35"/>
      <c r="C2" s="36"/>
      <c r="D2" s="36"/>
      <c r="E2" s="36"/>
      <c r="F2" s="36"/>
      <c r="G2" s="36"/>
      <c r="H2" s="36"/>
      <c r="I2" s="36"/>
      <c r="J2" s="37"/>
    </row>
    <row r="3" spans="2:10" ht="62.25" customHeight="1" x14ac:dyDescent="0.45">
      <c r="B3" s="39"/>
      <c r="C3" s="83" t="s">
        <v>117</v>
      </c>
      <c r="D3" s="109" t="s">
        <v>93</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40">
        <v>12</v>
      </c>
      <c r="G5" s="46">
        <f>ROUNDUP(F5*5%,0)</f>
        <v>1</v>
      </c>
      <c r="H5" s="46">
        <f>F5+G5</f>
        <v>13</v>
      </c>
      <c r="I5" s="23"/>
      <c r="J5" s="29"/>
    </row>
    <row r="6" spans="2:10" ht="20.100000000000001" customHeight="1" x14ac:dyDescent="0.3">
      <c r="B6" s="39"/>
      <c r="C6" s="8">
        <v>2</v>
      </c>
      <c r="D6" s="2" t="s">
        <v>2</v>
      </c>
      <c r="E6" s="8" t="s">
        <v>3</v>
      </c>
      <c r="F6" s="8">
        <v>40</v>
      </c>
      <c r="G6" s="46">
        <f t="shared" ref="G6:G43" si="0">ROUNDUP(F6*5%,0)</f>
        <v>2</v>
      </c>
      <c r="H6" s="46">
        <f t="shared" ref="H6:H43" si="1">F6+G6</f>
        <v>42</v>
      </c>
      <c r="I6" s="23"/>
      <c r="J6" s="29"/>
    </row>
    <row r="7" spans="2:10" ht="20.100000000000001" customHeight="1" x14ac:dyDescent="0.3">
      <c r="B7" s="39"/>
      <c r="C7" s="8">
        <v>3</v>
      </c>
      <c r="D7" s="3" t="s">
        <v>4</v>
      </c>
      <c r="E7" s="8" t="s">
        <v>3</v>
      </c>
      <c r="F7" s="8">
        <v>33</v>
      </c>
      <c r="G7" s="46">
        <f t="shared" si="0"/>
        <v>2</v>
      </c>
      <c r="H7" s="46">
        <f t="shared" si="1"/>
        <v>35</v>
      </c>
      <c r="I7" s="23"/>
      <c r="J7" s="29"/>
    </row>
    <row r="8" spans="2:10" ht="20.100000000000001" customHeight="1" x14ac:dyDescent="0.3">
      <c r="B8" s="39"/>
      <c r="C8" s="8">
        <v>4</v>
      </c>
      <c r="D8" s="3" t="s">
        <v>5</v>
      </c>
      <c r="E8" s="8" t="s">
        <v>3</v>
      </c>
      <c r="F8" s="8">
        <v>8</v>
      </c>
      <c r="G8" s="46">
        <f t="shared" si="0"/>
        <v>1</v>
      </c>
      <c r="H8" s="46">
        <f t="shared" si="1"/>
        <v>9</v>
      </c>
      <c r="I8" s="23"/>
      <c r="J8" s="29"/>
    </row>
    <row r="9" spans="2:10" ht="20.100000000000001" customHeight="1" x14ac:dyDescent="0.3">
      <c r="B9" s="39"/>
      <c r="C9" s="8">
        <v>5</v>
      </c>
      <c r="D9" s="3" t="s">
        <v>6</v>
      </c>
      <c r="E9" s="8" t="s">
        <v>3</v>
      </c>
      <c r="F9" s="8">
        <v>10</v>
      </c>
      <c r="G9" s="46">
        <f t="shared" si="0"/>
        <v>1</v>
      </c>
      <c r="H9" s="46">
        <f t="shared" si="1"/>
        <v>11</v>
      </c>
      <c r="I9" s="23"/>
      <c r="J9" s="29"/>
    </row>
    <row r="10" spans="2:10" ht="20.100000000000001" customHeight="1" x14ac:dyDescent="0.3">
      <c r="B10" s="39"/>
      <c r="C10" s="8">
        <v>6</v>
      </c>
      <c r="D10" s="3" t="s">
        <v>7</v>
      </c>
      <c r="E10" s="8" t="s">
        <v>3</v>
      </c>
      <c r="F10" s="6">
        <v>3</v>
      </c>
      <c r="G10" s="46">
        <f t="shared" si="0"/>
        <v>1</v>
      </c>
      <c r="H10" s="46">
        <f t="shared" si="1"/>
        <v>4</v>
      </c>
      <c r="I10" s="23"/>
      <c r="J10" s="29"/>
    </row>
    <row r="11" spans="2:10" ht="20.100000000000001" customHeight="1" x14ac:dyDescent="0.3">
      <c r="B11" s="39"/>
      <c r="C11" s="8">
        <v>7</v>
      </c>
      <c r="D11" s="3" t="s">
        <v>8</v>
      </c>
      <c r="E11" s="8" t="s">
        <v>3</v>
      </c>
      <c r="F11" s="6">
        <v>3</v>
      </c>
      <c r="G11" s="46">
        <f t="shared" si="0"/>
        <v>1</v>
      </c>
      <c r="H11" s="46">
        <f t="shared" si="1"/>
        <v>4</v>
      </c>
      <c r="I11" s="23"/>
      <c r="J11" s="29"/>
    </row>
    <row r="12" spans="2:10" ht="20.100000000000001" customHeight="1" x14ac:dyDescent="0.3">
      <c r="B12" s="39"/>
      <c r="C12" s="8">
        <v>8</v>
      </c>
      <c r="D12" s="4" t="s">
        <v>9</v>
      </c>
      <c r="E12" s="8" t="s">
        <v>3</v>
      </c>
      <c r="F12" s="6">
        <v>8</v>
      </c>
      <c r="G12" s="46">
        <f t="shared" si="0"/>
        <v>1</v>
      </c>
      <c r="H12" s="46">
        <f t="shared" si="1"/>
        <v>9</v>
      </c>
      <c r="I12" s="23"/>
      <c r="J12" s="29"/>
    </row>
    <row r="13" spans="2:10" ht="20.100000000000001" customHeight="1" x14ac:dyDescent="0.3">
      <c r="B13" s="39"/>
      <c r="C13" s="8">
        <v>9</v>
      </c>
      <c r="D13" s="4" t="s">
        <v>10</v>
      </c>
      <c r="E13" s="8" t="s">
        <v>3</v>
      </c>
      <c r="F13" s="6">
        <v>3</v>
      </c>
      <c r="G13" s="46">
        <f t="shared" si="0"/>
        <v>1</v>
      </c>
      <c r="H13" s="46">
        <f t="shared" si="1"/>
        <v>4</v>
      </c>
      <c r="I13" s="23"/>
      <c r="J13" s="29"/>
    </row>
    <row r="14" spans="2:10" ht="20.100000000000001" customHeight="1" x14ac:dyDescent="0.3">
      <c r="B14" s="39"/>
      <c r="C14" s="8">
        <v>10</v>
      </c>
      <c r="D14" s="2" t="s">
        <v>11</v>
      </c>
      <c r="E14" s="8" t="s">
        <v>3</v>
      </c>
      <c r="F14" s="8">
        <v>1</v>
      </c>
      <c r="G14" s="46">
        <f t="shared" si="0"/>
        <v>1</v>
      </c>
      <c r="H14" s="46">
        <f t="shared" si="1"/>
        <v>2</v>
      </c>
      <c r="I14" s="23"/>
      <c r="J14" s="29"/>
    </row>
    <row r="15" spans="2:10" ht="20.100000000000001" customHeight="1" x14ac:dyDescent="0.3">
      <c r="B15" s="39"/>
      <c r="C15" s="8">
        <v>11</v>
      </c>
      <c r="D15" s="2" t="s">
        <v>12</v>
      </c>
      <c r="E15" s="8" t="s">
        <v>3</v>
      </c>
      <c r="F15" s="8">
        <v>68</v>
      </c>
      <c r="G15" s="46">
        <f t="shared" si="0"/>
        <v>4</v>
      </c>
      <c r="H15" s="46">
        <f t="shared" si="1"/>
        <v>72</v>
      </c>
      <c r="I15" s="23"/>
      <c r="J15" s="29"/>
    </row>
    <row r="16" spans="2:10" ht="20.100000000000001" customHeight="1" x14ac:dyDescent="0.3">
      <c r="B16" s="39"/>
      <c r="C16" s="8">
        <v>12</v>
      </c>
      <c r="D16" s="2" t="s">
        <v>13</v>
      </c>
      <c r="E16" s="8" t="s">
        <v>3</v>
      </c>
      <c r="F16" s="8">
        <v>24</v>
      </c>
      <c r="G16" s="46">
        <f t="shared" si="0"/>
        <v>2</v>
      </c>
      <c r="H16" s="46">
        <f t="shared" si="1"/>
        <v>26</v>
      </c>
      <c r="I16" s="23"/>
      <c r="J16" s="29"/>
    </row>
    <row r="17" spans="2:10" ht="20.100000000000001" customHeight="1" x14ac:dyDescent="0.3">
      <c r="B17" s="39"/>
      <c r="C17" s="8">
        <v>13</v>
      </c>
      <c r="D17" s="2" t="s">
        <v>14</v>
      </c>
      <c r="E17" s="8" t="s">
        <v>3</v>
      </c>
      <c r="F17" s="8">
        <v>3</v>
      </c>
      <c r="G17" s="46">
        <f t="shared" si="0"/>
        <v>1</v>
      </c>
      <c r="H17" s="46">
        <f t="shared" si="1"/>
        <v>4</v>
      </c>
      <c r="I17" s="23"/>
      <c r="J17" s="29"/>
    </row>
    <row r="18" spans="2:10" ht="20.100000000000001" customHeight="1" x14ac:dyDescent="0.3">
      <c r="B18" s="39"/>
      <c r="C18" s="8">
        <v>14</v>
      </c>
      <c r="D18" s="2" t="s">
        <v>15</v>
      </c>
      <c r="E18" s="8" t="s">
        <v>3</v>
      </c>
      <c r="F18" s="8">
        <v>0</v>
      </c>
      <c r="G18" s="46">
        <f t="shared" si="0"/>
        <v>0</v>
      </c>
      <c r="H18" s="46">
        <f t="shared" si="1"/>
        <v>0</v>
      </c>
      <c r="I18" s="23"/>
      <c r="J18" s="29"/>
    </row>
    <row r="19" spans="2:10" ht="20.100000000000001" customHeight="1" x14ac:dyDescent="0.3">
      <c r="B19" s="39"/>
      <c r="C19" s="8">
        <v>15</v>
      </c>
      <c r="D19" s="2" t="s">
        <v>16</v>
      </c>
      <c r="E19" s="8" t="s">
        <v>3</v>
      </c>
      <c r="F19" s="8">
        <v>0</v>
      </c>
      <c r="G19" s="46">
        <f t="shared" si="0"/>
        <v>0</v>
      </c>
      <c r="H19" s="46">
        <f t="shared" si="1"/>
        <v>0</v>
      </c>
      <c r="I19" s="23"/>
      <c r="J19" s="29"/>
    </row>
    <row r="20" spans="2:10" ht="31.2" x14ac:dyDescent="0.3">
      <c r="B20" s="39"/>
      <c r="C20" s="8">
        <v>16</v>
      </c>
      <c r="D20" s="7" t="s">
        <v>31</v>
      </c>
      <c r="E20" s="11" t="s">
        <v>30</v>
      </c>
      <c r="F20" s="28">
        <v>11.066666666666666</v>
      </c>
      <c r="G20" s="46">
        <f t="shared" si="0"/>
        <v>1</v>
      </c>
      <c r="H20" s="46">
        <f t="shared" si="1"/>
        <v>12.066666666666666</v>
      </c>
      <c r="I20" s="23"/>
      <c r="J20" s="29"/>
    </row>
    <row r="21" spans="2:10" ht="46.8" x14ac:dyDescent="0.3">
      <c r="B21" s="39"/>
      <c r="C21" s="8">
        <v>17</v>
      </c>
      <c r="D21" s="5" t="s">
        <v>32</v>
      </c>
      <c r="E21" s="11" t="s">
        <v>33</v>
      </c>
      <c r="F21" s="8">
        <v>1</v>
      </c>
      <c r="G21" s="46">
        <f t="shared" si="0"/>
        <v>1</v>
      </c>
      <c r="H21" s="46">
        <f t="shared" si="1"/>
        <v>2</v>
      </c>
      <c r="I21" s="23"/>
      <c r="J21" s="29"/>
    </row>
    <row r="22" spans="2:10" ht="20.100000000000001" customHeight="1" x14ac:dyDescent="0.3">
      <c r="B22" s="39"/>
      <c r="C22" s="8">
        <v>18</v>
      </c>
      <c r="D22" s="2" t="s">
        <v>17</v>
      </c>
      <c r="E22" s="8" t="s">
        <v>3</v>
      </c>
      <c r="F22" s="8">
        <v>1</v>
      </c>
      <c r="G22" s="46">
        <f t="shared" si="0"/>
        <v>1</v>
      </c>
      <c r="H22" s="46">
        <f t="shared" si="1"/>
        <v>2</v>
      </c>
      <c r="I22" s="23"/>
      <c r="J22" s="29"/>
    </row>
    <row r="23" spans="2:10" ht="20.100000000000001" customHeight="1" x14ac:dyDescent="0.3">
      <c r="B23" s="39"/>
      <c r="C23" s="8">
        <v>19</v>
      </c>
      <c r="D23" s="2" t="s">
        <v>18</v>
      </c>
      <c r="E23" s="8" t="s">
        <v>3</v>
      </c>
      <c r="F23" s="8">
        <v>0</v>
      </c>
      <c r="G23" s="46">
        <f t="shared" si="0"/>
        <v>0</v>
      </c>
      <c r="H23" s="46">
        <f t="shared" si="1"/>
        <v>0</v>
      </c>
      <c r="I23" s="23"/>
      <c r="J23" s="29"/>
    </row>
    <row r="24" spans="2:10" ht="20.100000000000001" customHeight="1" x14ac:dyDescent="0.3">
      <c r="B24" s="39"/>
      <c r="C24" s="8">
        <v>20</v>
      </c>
      <c r="D24" s="2" t="s">
        <v>19</v>
      </c>
      <c r="E24" s="8" t="s">
        <v>3</v>
      </c>
      <c r="F24" s="8">
        <v>0</v>
      </c>
      <c r="G24" s="46">
        <f t="shared" si="0"/>
        <v>0</v>
      </c>
      <c r="H24" s="46">
        <f t="shared" si="1"/>
        <v>0</v>
      </c>
      <c r="I24" s="23"/>
      <c r="J24" s="29"/>
    </row>
    <row r="25" spans="2:10" ht="20.100000000000001" customHeight="1" x14ac:dyDescent="0.3">
      <c r="B25" s="39"/>
      <c r="C25" s="8">
        <v>21</v>
      </c>
      <c r="D25" s="2" t="s">
        <v>20</v>
      </c>
      <c r="E25" s="8" t="s">
        <v>3</v>
      </c>
      <c r="F25" s="8">
        <v>1</v>
      </c>
      <c r="G25" s="46">
        <f t="shared" si="0"/>
        <v>1</v>
      </c>
      <c r="H25" s="46">
        <f t="shared" si="1"/>
        <v>2</v>
      </c>
      <c r="I25" s="23"/>
      <c r="J25" s="29"/>
    </row>
    <row r="26" spans="2:10" ht="20.100000000000001" customHeight="1" x14ac:dyDescent="0.3">
      <c r="B26" s="39"/>
      <c r="C26" s="8">
        <v>22</v>
      </c>
      <c r="D26" s="2" t="s">
        <v>21</v>
      </c>
      <c r="E26" s="8" t="s">
        <v>3</v>
      </c>
      <c r="F26" s="8">
        <v>0</v>
      </c>
      <c r="G26" s="46">
        <f t="shared" si="0"/>
        <v>0</v>
      </c>
      <c r="H26" s="46">
        <f t="shared" si="1"/>
        <v>0</v>
      </c>
      <c r="I26" s="23"/>
      <c r="J26" s="29"/>
    </row>
    <row r="27" spans="2:10" ht="20.100000000000001" customHeight="1" x14ac:dyDescent="0.3">
      <c r="B27" s="39"/>
      <c r="C27" s="8">
        <v>23</v>
      </c>
      <c r="D27" s="2" t="s">
        <v>22</v>
      </c>
      <c r="E27" s="8" t="s">
        <v>3</v>
      </c>
      <c r="F27" s="8">
        <v>0</v>
      </c>
      <c r="G27" s="46">
        <f t="shared" si="0"/>
        <v>0</v>
      </c>
      <c r="H27" s="46">
        <f t="shared" si="1"/>
        <v>0</v>
      </c>
      <c r="I27" s="23"/>
      <c r="J27" s="29"/>
    </row>
    <row r="28" spans="2:10" ht="20.100000000000001" customHeight="1" x14ac:dyDescent="0.3">
      <c r="B28" s="39"/>
      <c r="C28" s="8">
        <v>24</v>
      </c>
      <c r="D28" s="2" t="s">
        <v>23</v>
      </c>
      <c r="E28" s="8" t="s">
        <v>3</v>
      </c>
      <c r="F28" s="8">
        <v>2</v>
      </c>
      <c r="G28" s="46">
        <f t="shared" si="0"/>
        <v>1</v>
      </c>
      <c r="H28" s="46">
        <f t="shared" si="1"/>
        <v>3</v>
      </c>
      <c r="I28" s="23"/>
      <c r="J28" s="29"/>
    </row>
    <row r="29" spans="2:10" ht="20.100000000000001" customHeight="1" x14ac:dyDescent="0.3">
      <c r="B29" s="39"/>
      <c r="C29" s="8">
        <v>25</v>
      </c>
      <c r="D29" s="2" t="s">
        <v>24</v>
      </c>
      <c r="E29" s="8" t="s">
        <v>3</v>
      </c>
      <c r="F29" s="8">
        <v>0</v>
      </c>
      <c r="G29" s="46">
        <f t="shared" si="0"/>
        <v>0</v>
      </c>
      <c r="H29" s="46">
        <f t="shared" si="1"/>
        <v>0</v>
      </c>
      <c r="I29" s="23"/>
      <c r="J29" s="29"/>
    </row>
    <row r="30" spans="2:10" ht="20.100000000000001" customHeight="1" x14ac:dyDescent="0.3">
      <c r="B30" s="39"/>
      <c r="C30" s="8">
        <v>26</v>
      </c>
      <c r="D30" s="2" t="s">
        <v>25</v>
      </c>
      <c r="E30" s="8" t="s">
        <v>3</v>
      </c>
      <c r="F30" s="8">
        <v>0</v>
      </c>
      <c r="G30" s="46">
        <f t="shared" si="0"/>
        <v>0</v>
      </c>
      <c r="H30" s="46">
        <f t="shared" si="1"/>
        <v>0</v>
      </c>
      <c r="I30" s="23"/>
      <c r="J30" s="29"/>
    </row>
    <row r="31" spans="2:10" ht="20.100000000000001" customHeight="1" x14ac:dyDescent="0.3">
      <c r="B31" s="39"/>
      <c r="C31" s="8">
        <v>27</v>
      </c>
      <c r="D31" s="2" t="s">
        <v>26</v>
      </c>
      <c r="E31" s="8" t="s">
        <v>3</v>
      </c>
      <c r="F31" s="8">
        <v>2</v>
      </c>
      <c r="G31" s="46">
        <f t="shared" si="0"/>
        <v>1</v>
      </c>
      <c r="H31" s="46">
        <f t="shared" si="1"/>
        <v>3</v>
      </c>
      <c r="I31" s="23"/>
      <c r="J31" s="29"/>
    </row>
    <row r="32" spans="2:10" ht="20.100000000000001" customHeight="1" x14ac:dyDescent="0.3">
      <c r="B32" s="39"/>
      <c r="C32" s="8">
        <v>28</v>
      </c>
      <c r="D32" s="2" t="s">
        <v>27</v>
      </c>
      <c r="E32" s="8" t="s">
        <v>3</v>
      </c>
      <c r="F32" s="8">
        <v>0</v>
      </c>
      <c r="G32" s="46">
        <f t="shared" si="0"/>
        <v>0</v>
      </c>
      <c r="H32" s="46">
        <f t="shared" si="1"/>
        <v>0</v>
      </c>
      <c r="I32" s="23"/>
      <c r="J32" s="29"/>
    </row>
    <row r="33" spans="2:10" ht="20.100000000000001" customHeight="1" x14ac:dyDescent="0.3">
      <c r="B33" s="39"/>
      <c r="C33" s="8">
        <v>29</v>
      </c>
      <c r="D33" s="2" t="s">
        <v>28</v>
      </c>
      <c r="E33" s="8" t="s">
        <v>3</v>
      </c>
      <c r="F33" s="8">
        <v>0</v>
      </c>
      <c r="G33" s="46">
        <f t="shared" si="0"/>
        <v>0</v>
      </c>
      <c r="H33" s="46">
        <f t="shared" si="1"/>
        <v>0</v>
      </c>
      <c r="I33" s="23"/>
      <c r="J33" s="29"/>
    </row>
    <row r="34" spans="2:10" ht="19.5" customHeight="1" x14ac:dyDescent="0.3">
      <c r="B34" s="39"/>
      <c r="C34" s="8">
        <v>30</v>
      </c>
      <c r="D34" s="2" t="s">
        <v>38</v>
      </c>
      <c r="E34" s="8" t="s">
        <v>29</v>
      </c>
      <c r="F34" s="8">
        <v>630</v>
      </c>
      <c r="G34" s="46">
        <f t="shared" si="0"/>
        <v>32</v>
      </c>
      <c r="H34" s="46">
        <f t="shared" si="1"/>
        <v>662</v>
      </c>
      <c r="I34" s="23"/>
      <c r="J34" s="29"/>
    </row>
    <row r="35" spans="2:10" ht="20.100000000000001" customHeight="1" x14ac:dyDescent="0.3">
      <c r="B35" s="39"/>
      <c r="C35" s="8">
        <v>31</v>
      </c>
      <c r="D35" s="2" t="s">
        <v>39</v>
      </c>
      <c r="E35" s="8" t="s">
        <v>29</v>
      </c>
      <c r="F35" s="8">
        <v>200</v>
      </c>
      <c r="G35" s="46">
        <f t="shared" si="0"/>
        <v>10</v>
      </c>
      <c r="H35" s="46">
        <f t="shared" si="1"/>
        <v>210</v>
      </c>
      <c r="I35" s="23"/>
      <c r="J35" s="29"/>
    </row>
    <row r="36" spans="2:10" ht="31.2" x14ac:dyDescent="0.3">
      <c r="B36" s="39"/>
      <c r="C36" s="8">
        <v>32</v>
      </c>
      <c r="D36" s="13" t="s">
        <v>40</v>
      </c>
      <c r="E36" s="8" t="s">
        <v>29</v>
      </c>
      <c r="F36" s="6">
        <v>100</v>
      </c>
      <c r="G36" s="46">
        <f t="shared" si="0"/>
        <v>5</v>
      </c>
      <c r="H36" s="46">
        <f t="shared" si="1"/>
        <v>105</v>
      </c>
      <c r="I36" s="23"/>
      <c r="J36" s="29"/>
    </row>
    <row r="37" spans="2:10" ht="31.2" x14ac:dyDescent="0.3">
      <c r="B37" s="39"/>
      <c r="C37" s="8">
        <v>33</v>
      </c>
      <c r="D37" s="13" t="s">
        <v>41</v>
      </c>
      <c r="E37" s="8" t="s">
        <v>29</v>
      </c>
      <c r="F37" s="6">
        <v>0</v>
      </c>
      <c r="G37" s="46">
        <f t="shared" si="0"/>
        <v>0</v>
      </c>
      <c r="H37" s="46">
        <f t="shared" si="1"/>
        <v>0</v>
      </c>
      <c r="I37" s="23"/>
      <c r="J37" s="29"/>
    </row>
    <row r="38" spans="2:10" ht="31.2" x14ac:dyDescent="0.3">
      <c r="B38" s="39"/>
      <c r="C38" s="8">
        <v>34</v>
      </c>
      <c r="D38" s="13" t="s">
        <v>42</v>
      </c>
      <c r="E38" s="8" t="s">
        <v>29</v>
      </c>
      <c r="F38" s="6">
        <v>0</v>
      </c>
      <c r="G38" s="46">
        <f t="shared" si="0"/>
        <v>0</v>
      </c>
      <c r="H38" s="46">
        <f t="shared" si="1"/>
        <v>0</v>
      </c>
      <c r="I38" s="23"/>
      <c r="J38" s="29"/>
    </row>
    <row r="39" spans="2:10" ht="32.25" customHeight="1" x14ac:dyDescent="0.3">
      <c r="B39" s="39"/>
      <c r="C39" s="8">
        <v>35</v>
      </c>
      <c r="D39" s="13" t="s">
        <v>43</v>
      </c>
      <c r="E39" s="8" t="s">
        <v>29</v>
      </c>
      <c r="F39" s="6">
        <v>0</v>
      </c>
      <c r="G39" s="46">
        <f t="shared" si="0"/>
        <v>0</v>
      </c>
      <c r="H39" s="46">
        <f t="shared" si="1"/>
        <v>0</v>
      </c>
      <c r="I39" s="23"/>
      <c r="J39" s="29"/>
    </row>
    <row r="40" spans="2:10" x14ac:dyDescent="0.3">
      <c r="B40" s="39"/>
      <c r="C40" s="8">
        <v>36</v>
      </c>
      <c r="D40" s="4" t="s">
        <v>36</v>
      </c>
      <c r="E40" s="6" t="s">
        <v>3</v>
      </c>
      <c r="F40" s="6">
        <v>16</v>
      </c>
      <c r="G40" s="46">
        <f t="shared" si="0"/>
        <v>1</v>
      </c>
      <c r="H40" s="46">
        <f t="shared" si="1"/>
        <v>17</v>
      </c>
      <c r="I40" s="23"/>
      <c r="J40" s="29"/>
    </row>
    <row r="41" spans="2:10" x14ac:dyDescent="0.3">
      <c r="B41" s="39"/>
      <c r="C41" s="8">
        <v>37</v>
      </c>
      <c r="D41" s="4" t="s">
        <v>44</v>
      </c>
      <c r="E41" s="8" t="s">
        <v>29</v>
      </c>
      <c r="F41" s="6">
        <v>60</v>
      </c>
      <c r="G41" s="46">
        <f t="shared" si="0"/>
        <v>3</v>
      </c>
      <c r="H41" s="46">
        <f t="shared" si="1"/>
        <v>63</v>
      </c>
      <c r="I41" s="23"/>
      <c r="J41" s="29"/>
    </row>
    <row r="42" spans="2:10" x14ac:dyDescent="0.3">
      <c r="B42" s="39"/>
      <c r="C42" s="8">
        <v>38</v>
      </c>
      <c r="D42" s="2" t="s">
        <v>45</v>
      </c>
      <c r="E42" s="8" t="s">
        <v>29</v>
      </c>
      <c r="F42" s="6">
        <v>70</v>
      </c>
      <c r="G42" s="46">
        <f t="shared" si="0"/>
        <v>4</v>
      </c>
      <c r="H42" s="46">
        <f t="shared" si="1"/>
        <v>74</v>
      </c>
      <c r="I42" s="23"/>
      <c r="J42" s="29"/>
    </row>
    <row r="43" spans="2:10" x14ac:dyDescent="0.3">
      <c r="B43" s="39"/>
      <c r="C43" s="8">
        <v>39</v>
      </c>
      <c r="D43" s="4" t="s">
        <v>37</v>
      </c>
      <c r="E43" s="8" t="s">
        <v>29</v>
      </c>
      <c r="F43" s="6">
        <v>100</v>
      </c>
      <c r="G43" s="46">
        <f t="shared" si="0"/>
        <v>5</v>
      </c>
      <c r="H43" s="46">
        <f t="shared" si="1"/>
        <v>105</v>
      </c>
      <c r="I43" s="23"/>
      <c r="J43" s="29"/>
    </row>
    <row r="44" spans="2:10" x14ac:dyDescent="0.3">
      <c r="B44" s="39"/>
      <c r="C44" s="9"/>
      <c r="D44" s="58" t="s">
        <v>113</v>
      </c>
      <c r="E44" s="9"/>
      <c r="F44" s="53"/>
      <c r="G44" s="54"/>
      <c r="H44" s="54"/>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4.109375" style="1" customWidth="1"/>
    <col min="8" max="8" width="8.6640625" style="1" customWidth="1"/>
    <col min="9" max="9" width="12.33203125" style="1" customWidth="1"/>
    <col min="10" max="10" width="11.44140625" style="1" customWidth="1"/>
    <col min="11" max="16384" width="8.6640625" style="1"/>
  </cols>
  <sheetData>
    <row r="1" spans="2:10" ht="16.2" thickBot="1" x14ac:dyDescent="0.35"/>
    <row r="2" spans="2:10" x14ac:dyDescent="0.3">
      <c r="B2" s="35"/>
      <c r="C2" s="36"/>
      <c r="D2" s="36"/>
      <c r="E2" s="36"/>
      <c r="F2" s="36"/>
      <c r="G2" s="36"/>
      <c r="H2" s="36"/>
      <c r="I2" s="36"/>
      <c r="J2" s="37"/>
    </row>
    <row r="3" spans="2:10" ht="56.25" customHeight="1" x14ac:dyDescent="0.45">
      <c r="B3" s="39"/>
      <c r="C3" s="83" t="s">
        <v>117</v>
      </c>
      <c r="D3" s="109" t="s">
        <v>94</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9</v>
      </c>
      <c r="G5" s="28">
        <f>ROUNDUP(F5*5%,0)</f>
        <v>1</v>
      </c>
      <c r="H5" s="28">
        <f>F5+G5</f>
        <v>10</v>
      </c>
      <c r="I5" s="23"/>
      <c r="J5" s="29"/>
    </row>
    <row r="6" spans="2:10" ht="20.100000000000001" customHeight="1" x14ac:dyDescent="0.3">
      <c r="B6" s="39"/>
      <c r="C6" s="8">
        <v>2</v>
      </c>
      <c r="D6" s="2" t="s">
        <v>2</v>
      </c>
      <c r="E6" s="8" t="s">
        <v>3</v>
      </c>
      <c r="F6" s="8">
        <v>36</v>
      </c>
      <c r="G6" s="28">
        <f t="shared" ref="G6:G43" si="0">ROUNDUP(F6*5%,0)</f>
        <v>2</v>
      </c>
      <c r="H6" s="28">
        <f t="shared" ref="H6:H43" si="1">F6+G6</f>
        <v>38</v>
      </c>
      <c r="I6" s="23"/>
      <c r="J6" s="29"/>
    </row>
    <row r="7" spans="2:10" ht="20.100000000000001" customHeight="1" x14ac:dyDescent="0.3">
      <c r="B7" s="39"/>
      <c r="C7" s="8">
        <v>3</v>
      </c>
      <c r="D7" s="3" t="s">
        <v>4</v>
      </c>
      <c r="E7" s="8" t="s">
        <v>3</v>
      </c>
      <c r="F7" s="8">
        <v>24</v>
      </c>
      <c r="G7" s="28">
        <f t="shared" si="0"/>
        <v>2</v>
      </c>
      <c r="H7" s="28">
        <f t="shared" si="1"/>
        <v>26</v>
      </c>
      <c r="I7" s="23"/>
      <c r="J7" s="29"/>
    </row>
    <row r="8" spans="2:10" ht="20.100000000000001" customHeight="1" x14ac:dyDescent="0.3">
      <c r="B8" s="39"/>
      <c r="C8" s="8">
        <v>4</v>
      </c>
      <c r="D8" s="3" t="s">
        <v>5</v>
      </c>
      <c r="E8" s="8" t="s">
        <v>3</v>
      </c>
      <c r="F8" s="8">
        <v>11</v>
      </c>
      <c r="G8" s="28">
        <f t="shared" si="0"/>
        <v>1</v>
      </c>
      <c r="H8" s="28">
        <f t="shared" si="1"/>
        <v>12</v>
      </c>
      <c r="I8" s="23"/>
      <c r="J8" s="29"/>
    </row>
    <row r="9" spans="2:10" ht="20.100000000000001" customHeight="1" x14ac:dyDescent="0.3">
      <c r="B9" s="39"/>
      <c r="C9" s="8">
        <v>5</v>
      </c>
      <c r="D9" s="3" t="s">
        <v>6</v>
      </c>
      <c r="E9" s="8" t="s">
        <v>3</v>
      </c>
      <c r="F9" s="8">
        <v>13</v>
      </c>
      <c r="G9" s="28">
        <f t="shared" si="0"/>
        <v>1</v>
      </c>
      <c r="H9" s="28">
        <f t="shared" si="1"/>
        <v>14</v>
      </c>
      <c r="I9" s="23"/>
      <c r="J9" s="29"/>
    </row>
    <row r="10" spans="2:10" ht="20.100000000000001" customHeight="1" x14ac:dyDescent="0.3">
      <c r="B10" s="39"/>
      <c r="C10" s="8">
        <v>6</v>
      </c>
      <c r="D10" s="3" t="s">
        <v>7</v>
      </c>
      <c r="E10" s="8" t="s">
        <v>3</v>
      </c>
      <c r="F10" s="8">
        <v>2</v>
      </c>
      <c r="G10" s="28">
        <f t="shared" si="0"/>
        <v>1</v>
      </c>
      <c r="H10" s="28">
        <f t="shared" si="1"/>
        <v>3</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7</v>
      </c>
      <c r="G12" s="28">
        <f t="shared" si="0"/>
        <v>1</v>
      </c>
      <c r="H12" s="28">
        <f t="shared" si="1"/>
        <v>8</v>
      </c>
      <c r="I12" s="23"/>
      <c r="J12" s="29"/>
    </row>
    <row r="13" spans="2:10" ht="20.100000000000001" customHeight="1" x14ac:dyDescent="0.3">
      <c r="B13" s="39"/>
      <c r="C13" s="8">
        <v>9</v>
      </c>
      <c r="D13" s="4" t="s">
        <v>10</v>
      </c>
      <c r="E13" s="8" t="s">
        <v>3</v>
      </c>
      <c r="F13" s="8">
        <v>2</v>
      </c>
      <c r="G13" s="28">
        <f t="shared" si="0"/>
        <v>1</v>
      </c>
      <c r="H13" s="28">
        <f t="shared" si="1"/>
        <v>3</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59</v>
      </c>
      <c r="G15" s="28">
        <f t="shared" si="0"/>
        <v>3</v>
      </c>
      <c r="H15" s="28">
        <f t="shared" si="1"/>
        <v>62</v>
      </c>
      <c r="I15" s="23"/>
      <c r="J15" s="29"/>
    </row>
    <row r="16" spans="2:10" ht="20.100000000000001" customHeight="1" x14ac:dyDescent="0.3">
      <c r="B16" s="39"/>
      <c r="C16" s="8">
        <v>12</v>
      </c>
      <c r="D16" s="2" t="s">
        <v>13</v>
      </c>
      <c r="E16" s="8" t="s">
        <v>3</v>
      </c>
      <c r="F16" s="8">
        <v>22</v>
      </c>
      <c r="G16" s="28">
        <f t="shared" si="0"/>
        <v>2</v>
      </c>
      <c r="H16" s="28">
        <f t="shared" si="1"/>
        <v>24</v>
      </c>
      <c r="I16" s="23"/>
      <c r="J16" s="29"/>
    </row>
    <row r="17" spans="2:10" ht="20.100000000000001" customHeight="1" x14ac:dyDescent="0.3">
      <c r="B17" s="39"/>
      <c r="C17" s="8">
        <v>13</v>
      </c>
      <c r="D17" s="2" t="s">
        <v>14</v>
      </c>
      <c r="E17" s="8" t="s">
        <v>3</v>
      </c>
      <c r="F17" s="8">
        <v>2</v>
      </c>
      <c r="G17" s="28">
        <f t="shared" si="0"/>
        <v>1</v>
      </c>
      <c r="H17" s="28">
        <f t="shared" si="1"/>
        <v>3</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8">
        <v>9.3333333333333321</v>
      </c>
      <c r="G20" s="28">
        <f t="shared" si="0"/>
        <v>1</v>
      </c>
      <c r="H20" s="28">
        <f t="shared" si="1"/>
        <v>10.333333333333332</v>
      </c>
      <c r="I20" s="23"/>
      <c r="J20" s="29"/>
    </row>
    <row r="21" spans="2:10" ht="46.8" x14ac:dyDescent="0.3">
      <c r="B21" s="39"/>
      <c r="C21" s="8">
        <v>17</v>
      </c>
      <c r="D21" s="5" t="s">
        <v>32</v>
      </c>
      <c r="E21" s="11" t="s">
        <v>33</v>
      </c>
      <c r="F21" s="8">
        <v>2</v>
      </c>
      <c r="G21" s="28">
        <f t="shared" si="0"/>
        <v>1</v>
      </c>
      <c r="H21" s="28">
        <f t="shared" si="1"/>
        <v>3</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1</v>
      </c>
      <c r="G27" s="28">
        <f t="shared" si="0"/>
        <v>1</v>
      </c>
      <c r="H27" s="28">
        <f t="shared" si="1"/>
        <v>2</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1</v>
      </c>
      <c r="G30" s="28">
        <f t="shared" si="0"/>
        <v>1</v>
      </c>
      <c r="H30" s="28">
        <f t="shared" si="1"/>
        <v>2</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540</v>
      </c>
      <c r="G34" s="28">
        <f t="shared" si="0"/>
        <v>27</v>
      </c>
      <c r="H34" s="28">
        <f t="shared" si="1"/>
        <v>567</v>
      </c>
      <c r="I34" s="23"/>
      <c r="J34" s="29"/>
    </row>
    <row r="35" spans="2:10" ht="20.100000000000001" customHeight="1" x14ac:dyDescent="0.3">
      <c r="B35" s="39"/>
      <c r="C35" s="8">
        <v>31</v>
      </c>
      <c r="D35" s="2" t="s">
        <v>39</v>
      </c>
      <c r="E35" s="8" t="s">
        <v>29</v>
      </c>
      <c r="F35" s="8">
        <v>160</v>
      </c>
      <c r="G35" s="28">
        <f t="shared" si="0"/>
        <v>8</v>
      </c>
      <c r="H35" s="28">
        <f t="shared" si="1"/>
        <v>168</v>
      </c>
      <c r="I35" s="23"/>
      <c r="J35" s="29"/>
    </row>
    <row r="36" spans="2:10" ht="31.2" x14ac:dyDescent="0.3">
      <c r="B36" s="39"/>
      <c r="C36" s="8">
        <v>32</v>
      </c>
      <c r="D36" s="13" t="s">
        <v>40</v>
      </c>
      <c r="E36" s="8" t="s">
        <v>29</v>
      </c>
      <c r="F36" s="8">
        <v>100</v>
      </c>
      <c r="G36" s="28">
        <f t="shared" si="0"/>
        <v>5</v>
      </c>
      <c r="H36" s="28">
        <f t="shared" si="1"/>
        <v>105</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60</v>
      </c>
      <c r="G38" s="28">
        <f t="shared" si="0"/>
        <v>3</v>
      </c>
      <c r="H38" s="28">
        <f t="shared" si="1"/>
        <v>63</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8">
        <v>32</v>
      </c>
      <c r="G40" s="28">
        <f t="shared" si="0"/>
        <v>2</v>
      </c>
      <c r="H40" s="28">
        <f t="shared" si="1"/>
        <v>34</v>
      </c>
      <c r="I40" s="23"/>
      <c r="J40" s="29"/>
    </row>
    <row r="41" spans="2:10" x14ac:dyDescent="0.3">
      <c r="B41" s="39"/>
      <c r="C41" s="8">
        <v>37</v>
      </c>
      <c r="D41" s="4" t="s">
        <v>44</v>
      </c>
      <c r="E41" s="8" t="s">
        <v>29</v>
      </c>
      <c r="F41" s="8">
        <v>120</v>
      </c>
      <c r="G41" s="28">
        <f t="shared" si="0"/>
        <v>6</v>
      </c>
      <c r="H41" s="28">
        <f t="shared" si="1"/>
        <v>126</v>
      </c>
      <c r="I41" s="23"/>
      <c r="J41" s="29"/>
    </row>
    <row r="42" spans="2:10" x14ac:dyDescent="0.3">
      <c r="B42" s="39"/>
      <c r="C42" s="8">
        <v>38</v>
      </c>
      <c r="D42" s="2" t="s">
        <v>45</v>
      </c>
      <c r="E42" s="8" t="s">
        <v>29</v>
      </c>
      <c r="F42" s="8">
        <v>120</v>
      </c>
      <c r="G42" s="28">
        <f t="shared" si="0"/>
        <v>6</v>
      </c>
      <c r="H42" s="28">
        <f t="shared" si="1"/>
        <v>126</v>
      </c>
      <c r="I42" s="23"/>
      <c r="J42" s="29"/>
    </row>
    <row r="43" spans="2:10" x14ac:dyDescent="0.3">
      <c r="B43" s="39"/>
      <c r="C43" s="8">
        <v>39</v>
      </c>
      <c r="D43" s="4" t="s">
        <v>37</v>
      </c>
      <c r="E43" s="8" t="s">
        <v>29</v>
      </c>
      <c r="F43" s="8">
        <v>160</v>
      </c>
      <c r="G43" s="28">
        <f t="shared" si="0"/>
        <v>8</v>
      </c>
      <c r="H43" s="28">
        <f t="shared" si="1"/>
        <v>168</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6640625" style="1" customWidth="1"/>
    <col min="8" max="8" width="8.6640625" style="1" customWidth="1"/>
    <col min="9" max="9" width="12.33203125" style="1" customWidth="1"/>
    <col min="10" max="10" width="17.4414062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3" t="s">
        <v>117</v>
      </c>
      <c r="D3" s="109" t="s">
        <v>95</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x14ac:dyDescent="0.3">
      <c r="B5" s="39"/>
      <c r="C5" s="8">
        <v>1</v>
      </c>
      <c r="D5" s="27" t="s">
        <v>35</v>
      </c>
      <c r="E5" s="8" t="s">
        <v>3</v>
      </c>
      <c r="F5" s="11">
        <v>24</v>
      </c>
      <c r="G5" s="21">
        <f>ROUNDUP(F5*5%,0)</f>
        <v>2</v>
      </c>
      <c r="H5" s="21">
        <f>F5+G5</f>
        <v>26</v>
      </c>
      <c r="I5" s="23"/>
      <c r="J5" s="29"/>
    </row>
    <row r="6" spans="2:10" ht="20.100000000000001" customHeight="1" x14ac:dyDescent="0.3">
      <c r="B6" s="39"/>
      <c r="C6" s="8">
        <v>2</v>
      </c>
      <c r="D6" s="2" t="s">
        <v>2</v>
      </c>
      <c r="E6" s="8" t="s">
        <v>3</v>
      </c>
      <c r="F6" s="17">
        <v>101</v>
      </c>
      <c r="G6" s="21">
        <f t="shared" ref="G6:G43" si="0">ROUNDUP(F6*5%,0)</f>
        <v>6</v>
      </c>
      <c r="H6" s="21">
        <f t="shared" ref="H6:H43" si="1">F6+G6</f>
        <v>107</v>
      </c>
      <c r="I6" s="23"/>
      <c r="J6" s="29"/>
    </row>
    <row r="7" spans="2:10" ht="20.100000000000001" customHeight="1" x14ac:dyDescent="0.3">
      <c r="B7" s="39"/>
      <c r="C7" s="8">
        <v>3</v>
      </c>
      <c r="D7" s="3" t="s">
        <v>4</v>
      </c>
      <c r="E7" s="8" t="s">
        <v>3</v>
      </c>
      <c r="F7" s="17">
        <v>81</v>
      </c>
      <c r="G7" s="21">
        <f t="shared" si="0"/>
        <v>5</v>
      </c>
      <c r="H7" s="21">
        <f t="shared" si="1"/>
        <v>86</v>
      </c>
      <c r="I7" s="23"/>
      <c r="J7" s="29"/>
    </row>
    <row r="8" spans="2:10" ht="20.100000000000001" customHeight="1" x14ac:dyDescent="0.3">
      <c r="B8" s="39"/>
      <c r="C8" s="8">
        <v>4</v>
      </c>
      <c r="D8" s="3" t="s">
        <v>5</v>
      </c>
      <c r="E8" s="8" t="s">
        <v>3</v>
      </c>
      <c r="F8" s="17">
        <v>20</v>
      </c>
      <c r="G8" s="21">
        <f t="shared" si="0"/>
        <v>1</v>
      </c>
      <c r="H8" s="21">
        <f t="shared" si="1"/>
        <v>21</v>
      </c>
      <c r="I8" s="23"/>
      <c r="J8" s="29"/>
    </row>
    <row r="9" spans="2:10" ht="20.100000000000001" customHeight="1" x14ac:dyDescent="0.3">
      <c r="B9" s="39"/>
      <c r="C9" s="8">
        <v>5</v>
      </c>
      <c r="D9" s="3" t="s">
        <v>6</v>
      </c>
      <c r="E9" s="8" t="s">
        <v>3</v>
      </c>
      <c r="F9" s="17">
        <v>28</v>
      </c>
      <c r="G9" s="21">
        <f t="shared" si="0"/>
        <v>2</v>
      </c>
      <c r="H9" s="21">
        <f t="shared" si="1"/>
        <v>30</v>
      </c>
      <c r="I9" s="23"/>
      <c r="J9" s="29"/>
    </row>
    <row r="10" spans="2:10" ht="20.100000000000001" customHeight="1" x14ac:dyDescent="0.3">
      <c r="B10" s="39"/>
      <c r="C10" s="8">
        <v>6</v>
      </c>
      <c r="D10" s="3" t="s">
        <v>7</v>
      </c>
      <c r="E10" s="8" t="s">
        <v>3</v>
      </c>
      <c r="F10" s="17">
        <v>5</v>
      </c>
      <c r="G10" s="21">
        <f t="shared" si="0"/>
        <v>1</v>
      </c>
      <c r="H10" s="21">
        <f t="shared" si="1"/>
        <v>6</v>
      </c>
      <c r="I10" s="23"/>
      <c r="J10" s="29"/>
    </row>
    <row r="11" spans="2:10" ht="20.100000000000001" customHeight="1" x14ac:dyDescent="0.3">
      <c r="B11" s="39"/>
      <c r="C11" s="8">
        <v>7</v>
      </c>
      <c r="D11" s="3" t="s">
        <v>8</v>
      </c>
      <c r="E11" s="8" t="s">
        <v>3</v>
      </c>
      <c r="F11" s="17">
        <v>2</v>
      </c>
      <c r="G11" s="21">
        <f t="shared" si="0"/>
        <v>1</v>
      </c>
      <c r="H11" s="21">
        <f t="shared" si="1"/>
        <v>3</v>
      </c>
      <c r="I11" s="23"/>
      <c r="J11" s="29"/>
    </row>
    <row r="12" spans="2:10" ht="20.100000000000001" customHeight="1" x14ac:dyDescent="0.3">
      <c r="B12" s="39"/>
      <c r="C12" s="8">
        <v>8</v>
      </c>
      <c r="D12" s="4" t="s">
        <v>9</v>
      </c>
      <c r="E12" s="8" t="s">
        <v>3</v>
      </c>
      <c r="F12" s="6">
        <v>22</v>
      </c>
      <c r="G12" s="21">
        <f t="shared" si="0"/>
        <v>2</v>
      </c>
      <c r="H12" s="21">
        <f t="shared" si="1"/>
        <v>24</v>
      </c>
      <c r="I12" s="23"/>
      <c r="J12" s="29"/>
    </row>
    <row r="13" spans="2:10" ht="20.100000000000001" customHeight="1" x14ac:dyDescent="0.3">
      <c r="B13" s="39"/>
      <c r="C13" s="8">
        <v>9</v>
      </c>
      <c r="D13" s="4" t="s">
        <v>10</v>
      </c>
      <c r="E13" s="8" t="s">
        <v>3</v>
      </c>
      <c r="F13" s="6">
        <v>6</v>
      </c>
      <c r="G13" s="21">
        <f t="shared" si="0"/>
        <v>1</v>
      </c>
      <c r="H13" s="21">
        <f t="shared" si="1"/>
        <v>7</v>
      </c>
      <c r="I13" s="23"/>
      <c r="J13" s="29"/>
    </row>
    <row r="14" spans="2:10" ht="20.100000000000001" customHeight="1" x14ac:dyDescent="0.3">
      <c r="B14" s="39"/>
      <c r="C14" s="8">
        <v>10</v>
      </c>
      <c r="D14" s="2" t="s">
        <v>11</v>
      </c>
      <c r="E14" s="8" t="s">
        <v>3</v>
      </c>
      <c r="F14" s="17">
        <v>0</v>
      </c>
      <c r="G14" s="21">
        <f t="shared" si="0"/>
        <v>0</v>
      </c>
      <c r="H14" s="21">
        <f t="shared" si="1"/>
        <v>0</v>
      </c>
      <c r="I14" s="23"/>
      <c r="J14" s="29"/>
    </row>
    <row r="15" spans="2:10" ht="20.100000000000001" customHeight="1" x14ac:dyDescent="0.3">
      <c r="B15" s="39"/>
      <c r="C15" s="8">
        <v>11</v>
      </c>
      <c r="D15" s="2" t="s">
        <v>12</v>
      </c>
      <c r="E15" s="8" t="s">
        <v>3</v>
      </c>
      <c r="F15" s="17">
        <v>164</v>
      </c>
      <c r="G15" s="21">
        <f t="shared" si="0"/>
        <v>9</v>
      </c>
      <c r="H15" s="21">
        <f t="shared" si="1"/>
        <v>173</v>
      </c>
      <c r="I15" s="23"/>
      <c r="J15" s="29"/>
    </row>
    <row r="16" spans="2:10" ht="20.100000000000001" customHeight="1" x14ac:dyDescent="0.3">
      <c r="B16" s="39"/>
      <c r="C16" s="8">
        <v>12</v>
      </c>
      <c r="D16" s="2" t="s">
        <v>13</v>
      </c>
      <c r="E16" s="8" t="s">
        <v>3</v>
      </c>
      <c r="F16" s="17">
        <v>57</v>
      </c>
      <c r="G16" s="21">
        <f t="shared" si="0"/>
        <v>3</v>
      </c>
      <c r="H16" s="21">
        <f t="shared" si="1"/>
        <v>60</v>
      </c>
      <c r="I16" s="23"/>
      <c r="J16" s="29"/>
    </row>
    <row r="17" spans="2:10" ht="20.100000000000001" customHeight="1" x14ac:dyDescent="0.3">
      <c r="B17" s="39"/>
      <c r="C17" s="8">
        <v>13</v>
      </c>
      <c r="D17" s="2" t="s">
        <v>14</v>
      </c>
      <c r="E17" s="8" t="s">
        <v>3</v>
      </c>
      <c r="F17" s="17">
        <v>6</v>
      </c>
      <c r="G17" s="21">
        <f t="shared" si="0"/>
        <v>1</v>
      </c>
      <c r="H17" s="21">
        <f t="shared" si="1"/>
        <v>7</v>
      </c>
      <c r="I17" s="23"/>
      <c r="J17" s="29"/>
    </row>
    <row r="18" spans="2:10" ht="20.100000000000001" customHeight="1" x14ac:dyDescent="0.3">
      <c r="B18" s="39"/>
      <c r="C18" s="8">
        <v>14</v>
      </c>
      <c r="D18" s="2" t="s">
        <v>15</v>
      </c>
      <c r="E18" s="8" t="s">
        <v>3</v>
      </c>
      <c r="F18" s="17">
        <v>0</v>
      </c>
      <c r="G18" s="21">
        <f t="shared" si="0"/>
        <v>0</v>
      </c>
      <c r="H18" s="21">
        <f t="shared" si="1"/>
        <v>0</v>
      </c>
      <c r="I18" s="23"/>
      <c r="J18" s="29"/>
    </row>
    <row r="19" spans="2:10" ht="20.100000000000001" customHeight="1" x14ac:dyDescent="0.3">
      <c r="B19" s="39"/>
      <c r="C19" s="8">
        <v>15</v>
      </c>
      <c r="D19" s="2" t="s">
        <v>16</v>
      </c>
      <c r="E19" s="8" t="s">
        <v>3</v>
      </c>
      <c r="F19" s="17">
        <v>0</v>
      </c>
      <c r="G19" s="21">
        <f t="shared" si="0"/>
        <v>0</v>
      </c>
      <c r="H19" s="21">
        <f t="shared" si="1"/>
        <v>0</v>
      </c>
      <c r="I19" s="23"/>
      <c r="J19" s="29"/>
    </row>
    <row r="20" spans="2:10" ht="31.2" x14ac:dyDescent="0.3">
      <c r="B20" s="39"/>
      <c r="C20" s="8">
        <v>16</v>
      </c>
      <c r="D20" s="7" t="s">
        <v>31</v>
      </c>
      <c r="E20" s="11" t="s">
        <v>30</v>
      </c>
      <c r="F20" s="20">
        <v>24</v>
      </c>
      <c r="G20" s="21">
        <f t="shared" si="0"/>
        <v>2</v>
      </c>
      <c r="H20" s="21">
        <f t="shared" si="1"/>
        <v>26</v>
      </c>
      <c r="I20" s="23"/>
      <c r="J20" s="29"/>
    </row>
    <row r="21" spans="2:10" ht="46.8" x14ac:dyDescent="0.3">
      <c r="B21" s="39"/>
      <c r="C21" s="8">
        <v>17</v>
      </c>
      <c r="D21" s="5" t="s">
        <v>32</v>
      </c>
      <c r="E21" s="11" t="s">
        <v>33</v>
      </c>
      <c r="F21" s="18">
        <v>2</v>
      </c>
      <c r="G21" s="21">
        <f t="shared" si="0"/>
        <v>1</v>
      </c>
      <c r="H21" s="21">
        <f t="shared" si="1"/>
        <v>3</v>
      </c>
      <c r="I21" s="23"/>
      <c r="J21" s="29"/>
    </row>
    <row r="22" spans="2:10" ht="20.100000000000001" customHeight="1" x14ac:dyDescent="0.3">
      <c r="B22" s="39"/>
      <c r="C22" s="8">
        <v>18</v>
      </c>
      <c r="D22" s="2" t="s">
        <v>17</v>
      </c>
      <c r="E22" s="8" t="s">
        <v>3</v>
      </c>
      <c r="F22" s="17">
        <v>2</v>
      </c>
      <c r="G22" s="21">
        <f t="shared" si="0"/>
        <v>1</v>
      </c>
      <c r="H22" s="21">
        <f t="shared" si="1"/>
        <v>3</v>
      </c>
      <c r="I22" s="23"/>
      <c r="J22" s="29"/>
    </row>
    <row r="23" spans="2:10" ht="20.100000000000001" customHeight="1" x14ac:dyDescent="0.3">
      <c r="B23" s="39"/>
      <c r="C23" s="8">
        <v>19</v>
      </c>
      <c r="D23" s="2" t="s">
        <v>18</v>
      </c>
      <c r="E23" s="8" t="s">
        <v>3</v>
      </c>
      <c r="F23" s="17">
        <v>0</v>
      </c>
      <c r="G23" s="21">
        <f t="shared" si="0"/>
        <v>0</v>
      </c>
      <c r="H23" s="21">
        <f t="shared" si="1"/>
        <v>0</v>
      </c>
      <c r="I23" s="23"/>
      <c r="J23" s="29"/>
    </row>
    <row r="24" spans="2:10" ht="20.100000000000001" customHeight="1" x14ac:dyDescent="0.3">
      <c r="B24" s="39"/>
      <c r="C24" s="8">
        <v>20</v>
      </c>
      <c r="D24" s="2" t="s">
        <v>19</v>
      </c>
      <c r="E24" s="8" t="s">
        <v>3</v>
      </c>
      <c r="F24" s="17">
        <v>0</v>
      </c>
      <c r="G24" s="21">
        <f t="shared" si="0"/>
        <v>0</v>
      </c>
      <c r="H24" s="21">
        <f t="shared" si="1"/>
        <v>0</v>
      </c>
      <c r="I24" s="23"/>
      <c r="J24" s="29"/>
    </row>
    <row r="25" spans="2:10" ht="20.100000000000001" customHeight="1" x14ac:dyDescent="0.3">
      <c r="B25" s="39"/>
      <c r="C25" s="8">
        <v>21</v>
      </c>
      <c r="D25" s="2" t="s">
        <v>20</v>
      </c>
      <c r="E25" s="8" t="s">
        <v>3</v>
      </c>
      <c r="F25" s="17">
        <v>0</v>
      </c>
      <c r="G25" s="21">
        <f t="shared" si="0"/>
        <v>0</v>
      </c>
      <c r="H25" s="21">
        <f t="shared" si="1"/>
        <v>0</v>
      </c>
      <c r="I25" s="23"/>
      <c r="J25" s="29"/>
    </row>
    <row r="26" spans="2:10" ht="20.100000000000001" customHeight="1" x14ac:dyDescent="0.3">
      <c r="B26" s="39"/>
      <c r="C26" s="8">
        <v>22</v>
      </c>
      <c r="D26" s="2" t="s">
        <v>21</v>
      </c>
      <c r="E26" s="8" t="s">
        <v>3</v>
      </c>
      <c r="F26" s="17">
        <v>0</v>
      </c>
      <c r="G26" s="21">
        <f t="shared" si="0"/>
        <v>0</v>
      </c>
      <c r="H26" s="21">
        <f t="shared" si="1"/>
        <v>0</v>
      </c>
      <c r="I26" s="23"/>
      <c r="J26" s="29"/>
    </row>
    <row r="27" spans="2:10" ht="20.100000000000001" customHeight="1" x14ac:dyDescent="0.3">
      <c r="B27" s="39"/>
      <c r="C27" s="8">
        <v>23</v>
      </c>
      <c r="D27" s="2" t="s">
        <v>22</v>
      </c>
      <c r="E27" s="8" t="s">
        <v>3</v>
      </c>
      <c r="F27" s="17">
        <v>1</v>
      </c>
      <c r="G27" s="21">
        <f t="shared" si="0"/>
        <v>1</v>
      </c>
      <c r="H27" s="21">
        <f t="shared" si="1"/>
        <v>2</v>
      </c>
      <c r="I27" s="23"/>
      <c r="J27" s="29"/>
    </row>
    <row r="28" spans="2:10" ht="20.100000000000001" customHeight="1" x14ac:dyDescent="0.3">
      <c r="B28" s="39"/>
      <c r="C28" s="8">
        <v>24</v>
      </c>
      <c r="D28" s="2" t="s">
        <v>23</v>
      </c>
      <c r="E28" s="8" t="s">
        <v>3</v>
      </c>
      <c r="F28" s="17">
        <v>2</v>
      </c>
      <c r="G28" s="21">
        <f t="shared" si="0"/>
        <v>1</v>
      </c>
      <c r="H28" s="21">
        <f t="shared" si="1"/>
        <v>3</v>
      </c>
      <c r="I28" s="23"/>
      <c r="J28" s="29"/>
    </row>
    <row r="29" spans="2:10" ht="20.100000000000001" customHeight="1" x14ac:dyDescent="0.3">
      <c r="B29" s="39"/>
      <c r="C29" s="8">
        <v>25</v>
      </c>
      <c r="D29" s="2" t="s">
        <v>24</v>
      </c>
      <c r="E29" s="8" t="s">
        <v>3</v>
      </c>
      <c r="F29" s="17">
        <v>0</v>
      </c>
      <c r="G29" s="21">
        <f t="shared" si="0"/>
        <v>0</v>
      </c>
      <c r="H29" s="21">
        <f t="shared" si="1"/>
        <v>0</v>
      </c>
      <c r="I29" s="23"/>
      <c r="J29" s="29"/>
    </row>
    <row r="30" spans="2:10" ht="20.100000000000001" customHeight="1" x14ac:dyDescent="0.3">
      <c r="B30" s="39"/>
      <c r="C30" s="8">
        <v>26</v>
      </c>
      <c r="D30" s="2" t="s">
        <v>25</v>
      </c>
      <c r="E30" s="8" t="s">
        <v>3</v>
      </c>
      <c r="F30" s="17">
        <v>1</v>
      </c>
      <c r="G30" s="21">
        <f t="shared" si="0"/>
        <v>1</v>
      </c>
      <c r="H30" s="21">
        <f t="shared" si="1"/>
        <v>2</v>
      </c>
      <c r="I30" s="23"/>
      <c r="J30" s="29"/>
    </row>
    <row r="31" spans="2:10" ht="20.100000000000001" customHeight="1" x14ac:dyDescent="0.3">
      <c r="B31" s="39"/>
      <c r="C31" s="8">
        <v>27</v>
      </c>
      <c r="D31" s="2" t="s">
        <v>26</v>
      </c>
      <c r="E31" s="8" t="s">
        <v>3</v>
      </c>
      <c r="F31" s="17">
        <v>2</v>
      </c>
      <c r="G31" s="21">
        <f t="shared" si="0"/>
        <v>1</v>
      </c>
      <c r="H31" s="21">
        <f t="shared" si="1"/>
        <v>3</v>
      </c>
      <c r="I31" s="23"/>
      <c r="J31" s="29"/>
    </row>
    <row r="32" spans="2:10" ht="20.100000000000001" customHeight="1" x14ac:dyDescent="0.3">
      <c r="B32" s="39"/>
      <c r="C32" s="8">
        <v>28</v>
      </c>
      <c r="D32" s="2" t="s">
        <v>27</v>
      </c>
      <c r="E32" s="8" t="s">
        <v>3</v>
      </c>
      <c r="F32" s="17">
        <v>0</v>
      </c>
      <c r="G32" s="21">
        <f t="shared" si="0"/>
        <v>0</v>
      </c>
      <c r="H32" s="21">
        <f t="shared" si="1"/>
        <v>0</v>
      </c>
      <c r="I32" s="23"/>
      <c r="J32" s="29"/>
    </row>
    <row r="33" spans="2:10" ht="20.100000000000001" customHeight="1" x14ac:dyDescent="0.3">
      <c r="B33" s="39"/>
      <c r="C33" s="8">
        <v>29</v>
      </c>
      <c r="D33" s="2" t="s">
        <v>28</v>
      </c>
      <c r="E33" s="8" t="s">
        <v>3</v>
      </c>
      <c r="F33" s="17">
        <v>0</v>
      </c>
      <c r="G33" s="21">
        <f t="shared" si="0"/>
        <v>0</v>
      </c>
      <c r="H33" s="21">
        <f t="shared" si="1"/>
        <v>0</v>
      </c>
      <c r="I33" s="23"/>
      <c r="J33" s="29"/>
    </row>
    <row r="34" spans="2:10" ht="19.5" customHeight="1" x14ac:dyDescent="0.3">
      <c r="B34" s="39"/>
      <c r="C34" s="8">
        <v>30</v>
      </c>
      <c r="D34" s="2" t="s">
        <v>38</v>
      </c>
      <c r="E34" s="8" t="s">
        <v>29</v>
      </c>
      <c r="F34" s="17">
        <v>1290</v>
      </c>
      <c r="G34" s="21">
        <f t="shared" si="0"/>
        <v>65</v>
      </c>
      <c r="H34" s="21">
        <f t="shared" si="1"/>
        <v>1355</v>
      </c>
      <c r="I34" s="23"/>
      <c r="J34" s="29"/>
    </row>
    <row r="35" spans="2:10" ht="20.100000000000001" customHeight="1" x14ac:dyDescent="0.3">
      <c r="B35" s="39"/>
      <c r="C35" s="8">
        <v>31</v>
      </c>
      <c r="D35" s="2" t="s">
        <v>39</v>
      </c>
      <c r="E35" s="8" t="s">
        <v>29</v>
      </c>
      <c r="F35" s="17">
        <v>510</v>
      </c>
      <c r="G35" s="21">
        <f t="shared" si="0"/>
        <v>26</v>
      </c>
      <c r="H35" s="21">
        <f t="shared" si="1"/>
        <v>536</v>
      </c>
      <c r="I35" s="23"/>
      <c r="J35" s="29"/>
    </row>
    <row r="36" spans="2:10" ht="31.2" x14ac:dyDescent="0.3">
      <c r="B36" s="39"/>
      <c r="C36" s="8">
        <v>32</v>
      </c>
      <c r="D36" s="13" t="s">
        <v>40</v>
      </c>
      <c r="E36" s="8" t="s">
        <v>29</v>
      </c>
      <c r="F36" s="19">
        <v>100</v>
      </c>
      <c r="G36" s="21">
        <f t="shared" si="0"/>
        <v>5</v>
      </c>
      <c r="H36" s="21">
        <f t="shared" si="1"/>
        <v>105</v>
      </c>
      <c r="I36" s="23"/>
      <c r="J36" s="29"/>
    </row>
    <row r="37" spans="2:10" ht="31.2" x14ac:dyDescent="0.3">
      <c r="B37" s="39"/>
      <c r="C37" s="8">
        <v>33</v>
      </c>
      <c r="D37" s="13" t="s">
        <v>41</v>
      </c>
      <c r="E37" s="8" t="s">
        <v>29</v>
      </c>
      <c r="F37" s="19">
        <v>0</v>
      </c>
      <c r="G37" s="21">
        <f t="shared" si="0"/>
        <v>0</v>
      </c>
      <c r="H37" s="21">
        <f t="shared" si="1"/>
        <v>0</v>
      </c>
      <c r="I37" s="23"/>
      <c r="J37" s="29"/>
    </row>
    <row r="38" spans="2:10" ht="31.2" x14ac:dyDescent="0.3">
      <c r="B38" s="39"/>
      <c r="C38" s="8">
        <v>34</v>
      </c>
      <c r="D38" s="13" t="s">
        <v>42</v>
      </c>
      <c r="E38" s="8" t="s">
        <v>29</v>
      </c>
      <c r="F38" s="19">
        <v>60</v>
      </c>
      <c r="G38" s="21">
        <f t="shared" si="0"/>
        <v>3</v>
      </c>
      <c r="H38" s="21">
        <f t="shared" si="1"/>
        <v>63</v>
      </c>
      <c r="I38" s="23"/>
      <c r="J38" s="29"/>
    </row>
    <row r="39" spans="2:10" ht="32.25" customHeight="1" x14ac:dyDescent="0.3">
      <c r="B39" s="39"/>
      <c r="C39" s="8">
        <v>35</v>
      </c>
      <c r="D39" s="13" t="s">
        <v>43</v>
      </c>
      <c r="E39" s="8" t="s">
        <v>29</v>
      </c>
      <c r="F39" s="19">
        <v>0</v>
      </c>
      <c r="G39" s="21">
        <f t="shared" si="0"/>
        <v>0</v>
      </c>
      <c r="H39" s="21">
        <f t="shared" si="1"/>
        <v>0</v>
      </c>
      <c r="I39" s="23"/>
      <c r="J39" s="29"/>
    </row>
    <row r="40" spans="2:10" x14ac:dyDescent="0.3">
      <c r="B40" s="39"/>
      <c r="C40" s="8">
        <v>36</v>
      </c>
      <c r="D40" s="4" t="s">
        <v>36</v>
      </c>
      <c r="E40" s="6" t="s">
        <v>3</v>
      </c>
      <c r="F40" s="6">
        <v>32</v>
      </c>
      <c r="G40" s="21">
        <f t="shared" si="0"/>
        <v>2</v>
      </c>
      <c r="H40" s="21">
        <f t="shared" si="1"/>
        <v>34</v>
      </c>
      <c r="I40" s="23"/>
      <c r="J40" s="29"/>
    </row>
    <row r="41" spans="2:10" x14ac:dyDescent="0.3">
      <c r="B41" s="39"/>
      <c r="C41" s="8">
        <v>37</v>
      </c>
      <c r="D41" s="4" t="s">
        <v>44</v>
      </c>
      <c r="E41" s="8" t="s">
        <v>29</v>
      </c>
      <c r="F41" s="6">
        <v>60</v>
      </c>
      <c r="G41" s="21">
        <f t="shared" si="0"/>
        <v>3</v>
      </c>
      <c r="H41" s="21">
        <f t="shared" si="1"/>
        <v>63</v>
      </c>
      <c r="I41" s="23"/>
      <c r="J41" s="29"/>
    </row>
    <row r="42" spans="2:10" x14ac:dyDescent="0.3">
      <c r="B42" s="39"/>
      <c r="C42" s="8">
        <v>38</v>
      </c>
      <c r="D42" s="2" t="s">
        <v>45</v>
      </c>
      <c r="E42" s="8" t="s">
        <v>29</v>
      </c>
      <c r="F42" s="17">
        <v>130</v>
      </c>
      <c r="G42" s="21">
        <f t="shared" si="0"/>
        <v>7</v>
      </c>
      <c r="H42" s="21">
        <f t="shared" si="1"/>
        <v>137</v>
      </c>
      <c r="I42" s="23"/>
      <c r="J42" s="29"/>
    </row>
    <row r="43" spans="2:10" x14ac:dyDescent="0.3">
      <c r="B43" s="39"/>
      <c r="C43" s="8">
        <v>39</v>
      </c>
      <c r="D43" s="4" t="s">
        <v>37</v>
      </c>
      <c r="E43" s="8" t="s">
        <v>29</v>
      </c>
      <c r="F43" s="6">
        <v>160</v>
      </c>
      <c r="G43" s="21">
        <f t="shared" si="0"/>
        <v>8</v>
      </c>
      <c r="H43" s="21">
        <f t="shared" si="1"/>
        <v>168</v>
      </c>
      <c r="I43" s="23"/>
      <c r="J43" s="29"/>
    </row>
    <row r="44" spans="2:10" x14ac:dyDescent="0.3">
      <c r="B44" s="39"/>
      <c r="C44" s="9"/>
      <c r="D44" s="58" t="s">
        <v>113</v>
      </c>
      <c r="E44" s="9"/>
      <c r="F44" s="53"/>
      <c r="G44" s="59"/>
      <c r="H44" s="59"/>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8.44140625" style="1" customWidth="1"/>
    <col min="8" max="8" width="8.6640625" style="1" customWidth="1"/>
    <col min="9" max="9" width="12.33203125" style="1" customWidth="1"/>
    <col min="10" max="10" width="9.4414062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3" t="s">
        <v>117</v>
      </c>
      <c r="D3" s="109" t="s">
        <v>96</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11</v>
      </c>
      <c r="G5" s="28">
        <f>ROUNDUP(F5*5%,0)</f>
        <v>1</v>
      </c>
      <c r="H5" s="28">
        <f>F5+G5</f>
        <v>12</v>
      </c>
      <c r="I5" s="23"/>
      <c r="J5" s="29"/>
    </row>
    <row r="6" spans="2:10" ht="20.100000000000001" customHeight="1" x14ac:dyDescent="0.3">
      <c r="B6" s="39"/>
      <c r="C6" s="8">
        <v>2</v>
      </c>
      <c r="D6" s="2" t="s">
        <v>2</v>
      </c>
      <c r="E6" s="8" t="s">
        <v>3</v>
      </c>
      <c r="F6" s="8">
        <v>38</v>
      </c>
      <c r="G6" s="28">
        <f t="shared" ref="G6:G43" si="0">ROUNDUP(F6*5%,0)</f>
        <v>2</v>
      </c>
      <c r="H6" s="28">
        <f t="shared" ref="H6:H43" si="1">F6+G6</f>
        <v>40</v>
      </c>
      <c r="I6" s="23"/>
      <c r="J6" s="29"/>
    </row>
    <row r="7" spans="2:10" ht="20.100000000000001" customHeight="1" x14ac:dyDescent="0.3">
      <c r="B7" s="39"/>
      <c r="C7" s="8">
        <v>3</v>
      </c>
      <c r="D7" s="3" t="s">
        <v>4</v>
      </c>
      <c r="E7" s="8" t="s">
        <v>3</v>
      </c>
      <c r="F7" s="8">
        <v>24</v>
      </c>
      <c r="G7" s="28">
        <f t="shared" si="0"/>
        <v>2</v>
      </c>
      <c r="H7" s="28">
        <f t="shared" si="1"/>
        <v>26</v>
      </c>
      <c r="I7" s="23"/>
      <c r="J7" s="29"/>
    </row>
    <row r="8" spans="2:10" ht="20.100000000000001" customHeight="1" x14ac:dyDescent="0.3">
      <c r="B8" s="39"/>
      <c r="C8" s="8">
        <v>4</v>
      </c>
      <c r="D8" s="3" t="s">
        <v>5</v>
      </c>
      <c r="E8" s="8" t="s">
        <v>3</v>
      </c>
      <c r="F8" s="8">
        <v>14</v>
      </c>
      <c r="G8" s="28">
        <f t="shared" si="0"/>
        <v>1</v>
      </c>
      <c r="H8" s="28">
        <f t="shared" si="1"/>
        <v>15</v>
      </c>
      <c r="I8" s="23"/>
      <c r="J8" s="29"/>
    </row>
    <row r="9" spans="2:10" ht="20.100000000000001" customHeight="1" x14ac:dyDescent="0.3">
      <c r="B9" s="39"/>
      <c r="C9" s="8">
        <v>5</v>
      </c>
      <c r="D9" s="3" t="s">
        <v>6</v>
      </c>
      <c r="E9" s="8" t="s">
        <v>3</v>
      </c>
      <c r="F9" s="8">
        <v>14</v>
      </c>
      <c r="G9" s="28">
        <f t="shared" si="0"/>
        <v>1</v>
      </c>
      <c r="H9" s="28">
        <f t="shared" si="1"/>
        <v>15</v>
      </c>
      <c r="I9" s="23"/>
      <c r="J9" s="29"/>
    </row>
    <row r="10" spans="2:10" ht="20.100000000000001" customHeight="1" x14ac:dyDescent="0.3">
      <c r="B10" s="39"/>
      <c r="C10" s="8">
        <v>6</v>
      </c>
      <c r="D10" s="3" t="s">
        <v>7</v>
      </c>
      <c r="E10" s="8" t="s">
        <v>3</v>
      </c>
      <c r="F10" s="8">
        <v>1</v>
      </c>
      <c r="G10" s="28">
        <f t="shared" si="0"/>
        <v>1</v>
      </c>
      <c r="H10" s="28">
        <f t="shared" si="1"/>
        <v>2</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7</v>
      </c>
      <c r="G12" s="28">
        <f t="shared" si="0"/>
        <v>1</v>
      </c>
      <c r="H12" s="28">
        <f t="shared" si="1"/>
        <v>8</v>
      </c>
      <c r="I12" s="23"/>
      <c r="J12" s="29"/>
    </row>
    <row r="13" spans="2:10" ht="20.100000000000001" customHeight="1" x14ac:dyDescent="0.3">
      <c r="B13" s="39"/>
      <c r="C13" s="8">
        <v>9</v>
      </c>
      <c r="D13" s="4" t="s">
        <v>10</v>
      </c>
      <c r="E13" s="8" t="s">
        <v>3</v>
      </c>
      <c r="F13" s="8">
        <v>3</v>
      </c>
      <c r="G13" s="28">
        <f t="shared" si="0"/>
        <v>1</v>
      </c>
      <c r="H13" s="28">
        <f t="shared" si="1"/>
        <v>4</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63</v>
      </c>
      <c r="G15" s="28">
        <f t="shared" si="0"/>
        <v>4</v>
      </c>
      <c r="H15" s="28">
        <f t="shared" si="1"/>
        <v>67</v>
      </c>
      <c r="I15" s="23"/>
      <c r="J15" s="29"/>
    </row>
    <row r="16" spans="2:10" ht="20.100000000000001" customHeight="1" x14ac:dyDescent="0.3">
      <c r="B16" s="39"/>
      <c r="C16" s="8">
        <v>12</v>
      </c>
      <c r="D16" s="2" t="s">
        <v>13</v>
      </c>
      <c r="E16" s="8" t="s">
        <v>3</v>
      </c>
      <c r="F16" s="8">
        <v>22</v>
      </c>
      <c r="G16" s="28">
        <f t="shared" si="0"/>
        <v>2</v>
      </c>
      <c r="H16" s="28">
        <f t="shared" si="1"/>
        <v>24</v>
      </c>
      <c r="I16" s="23"/>
      <c r="J16" s="29"/>
    </row>
    <row r="17" spans="2:10" ht="20.100000000000001" customHeight="1" x14ac:dyDescent="0.3">
      <c r="B17" s="39"/>
      <c r="C17" s="8">
        <v>13</v>
      </c>
      <c r="D17" s="2" t="s">
        <v>14</v>
      </c>
      <c r="E17" s="8" t="s">
        <v>3</v>
      </c>
      <c r="F17" s="8">
        <v>3</v>
      </c>
      <c r="G17" s="28">
        <f t="shared" si="0"/>
        <v>1</v>
      </c>
      <c r="H17" s="28">
        <f t="shared" si="1"/>
        <v>4</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1">
        <v>9.4666666666666668</v>
      </c>
      <c r="G20" s="28">
        <f t="shared" si="0"/>
        <v>1</v>
      </c>
      <c r="H20" s="28">
        <f t="shared" si="1"/>
        <v>10.466666666666667</v>
      </c>
      <c r="I20" s="23"/>
      <c r="J20" s="29"/>
    </row>
    <row r="21" spans="2:10" ht="46.8" x14ac:dyDescent="0.3">
      <c r="B21" s="39"/>
      <c r="C21" s="8">
        <v>17</v>
      </c>
      <c r="D21" s="5" t="s">
        <v>32</v>
      </c>
      <c r="E21" s="11" t="s">
        <v>33</v>
      </c>
      <c r="F21" s="11">
        <v>3</v>
      </c>
      <c r="G21" s="28">
        <f t="shared" si="0"/>
        <v>1</v>
      </c>
      <c r="H21" s="28">
        <f t="shared" si="1"/>
        <v>4</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1</v>
      </c>
      <c r="G23" s="28">
        <f t="shared" si="0"/>
        <v>1</v>
      </c>
      <c r="H23" s="28">
        <f t="shared" si="1"/>
        <v>2</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1</v>
      </c>
      <c r="G26" s="28">
        <f t="shared" si="0"/>
        <v>1</v>
      </c>
      <c r="H26" s="28">
        <f t="shared" si="1"/>
        <v>2</v>
      </c>
      <c r="I26" s="23"/>
      <c r="J26" s="29"/>
    </row>
    <row r="27" spans="2:10" ht="20.100000000000001" customHeight="1" x14ac:dyDescent="0.3">
      <c r="B27" s="39"/>
      <c r="C27" s="8">
        <v>23</v>
      </c>
      <c r="D27" s="2" t="s">
        <v>22</v>
      </c>
      <c r="E27" s="8" t="s">
        <v>3</v>
      </c>
      <c r="F27" s="8">
        <v>1</v>
      </c>
      <c r="G27" s="28">
        <f t="shared" si="0"/>
        <v>1</v>
      </c>
      <c r="H27" s="28">
        <f t="shared" si="1"/>
        <v>2</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2</v>
      </c>
      <c r="G29" s="28">
        <f t="shared" si="0"/>
        <v>1</v>
      </c>
      <c r="H29" s="28">
        <f t="shared" si="1"/>
        <v>3</v>
      </c>
      <c r="I29" s="23"/>
      <c r="J29" s="29"/>
    </row>
    <row r="30" spans="2:10" ht="20.100000000000001" customHeight="1" x14ac:dyDescent="0.3">
      <c r="B30" s="39"/>
      <c r="C30" s="8">
        <v>26</v>
      </c>
      <c r="D30" s="2" t="s">
        <v>25</v>
      </c>
      <c r="E30" s="8" t="s">
        <v>3</v>
      </c>
      <c r="F30" s="8">
        <v>1</v>
      </c>
      <c r="G30" s="28">
        <f t="shared" si="0"/>
        <v>1</v>
      </c>
      <c r="H30" s="28">
        <f t="shared" si="1"/>
        <v>2</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2</v>
      </c>
      <c r="G32" s="28">
        <f t="shared" si="0"/>
        <v>1</v>
      </c>
      <c r="H32" s="28">
        <f t="shared" si="1"/>
        <v>3</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510</v>
      </c>
      <c r="G34" s="28">
        <f t="shared" si="0"/>
        <v>26</v>
      </c>
      <c r="H34" s="28">
        <f t="shared" si="1"/>
        <v>536</v>
      </c>
      <c r="I34" s="23"/>
      <c r="J34" s="29"/>
    </row>
    <row r="35" spans="2:10" ht="20.100000000000001" customHeight="1" x14ac:dyDescent="0.3">
      <c r="B35" s="39"/>
      <c r="C35" s="8">
        <v>31</v>
      </c>
      <c r="D35" s="2" t="s">
        <v>39</v>
      </c>
      <c r="E35" s="8" t="s">
        <v>29</v>
      </c>
      <c r="F35" s="8">
        <v>200</v>
      </c>
      <c r="G35" s="28">
        <f t="shared" si="0"/>
        <v>10</v>
      </c>
      <c r="H35" s="28">
        <f t="shared" si="1"/>
        <v>210</v>
      </c>
      <c r="I35" s="23"/>
      <c r="J35" s="29"/>
    </row>
    <row r="36" spans="2:10" ht="31.2" x14ac:dyDescent="0.3">
      <c r="B36" s="39"/>
      <c r="C36" s="8">
        <v>32</v>
      </c>
      <c r="D36" s="13" t="s">
        <v>40</v>
      </c>
      <c r="E36" s="8" t="s">
        <v>29</v>
      </c>
      <c r="F36" s="8">
        <v>160</v>
      </c>
      <c r="G36" s="28">
        <f t="shared" si="0"/>
        <v>8</v>
      </c>
      <c r="H36" s="28">
        <f t="shared" si="1"/>
        <v>168</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50</v>
      </c>
      <c r="G38" s="28">
        <f t="shared" si="0"/>
        <v>3</v>
      </c>
      <c r="H38" s="28">
        <f t="shared" si="1"/>
        <v>53</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6">
        <v>40</v>
      </c>
      <c r="G40" s="28">
        <f t="shared" si="0"/>
        <v>2</v>
      </c>
      <c r="H40" s="28">
        <f t="shared" si="1"/>
        <v>42</v>
      </c>
      <c r="I40" s="23"/>
      <c r="J40" s="29"/>
    </row>
    <row r="41" spans="2:10" x14ac:dyDescent="0.3">
      <c r="B41" s="39"/>
      <c r="C41" s="8">
        <v>37</v>
      </c>
      <c r="D41" s="4" t="s">
        <v>44</v>
      </c>
      <c r="E41" s="8" t="s">
        <v>29</v>
      </c>
      <c r="F41" s="8">
        <v>120</v>
      </c>
      <c r="G41" s="28">
        <f t="shared" si="0"/>
        <v>6</v>
      </c>
      <c r="H41" s="28">
        <f t="shared" si="1"/>
        <v>126</v>
      </c>
      <c r="I41" s="23"/>
      <c r="J41" s="29"/>
    </row>
    <row r="42" spans="2:10" x14ac:dyDescent="0.3">
      <c r="B42" s="39"/>
      <c r="C42" s="8">
        <v>38</v>
      </c>
      <c r="D42" s="2" t="s">
        <v>45</v>
      </c>
      <c r="E42" s="8" t="s">
        <v>29</v>
      </c>
      <c r="F42" s="8">
        <v>180</v>
      </c>
      <c r="G42" s="28">
        <f t="shared" si="0"/>
        <v>9</v>
      </c>
      <c r="H42" s="28">
        <f t="shared" si="1"/>
        <v>189</v>
      </c>
      <c r="I42" s="23"/>
      <c r="J42" s="29"/>
    </row>
    <row r="43" spans="2:10" x14ac:dyDescent="0.3">
      <c r="B43" s="39"/>
      <c r="C43" s="8">
        <v>39</v>
      </c>
      <c r="D43" s="4" t="s">
        <v>37</v>
      </c>
      <c r="E43" s="8" t="s">
        <v>29</v>
      </c>
      <c r="F43" s="8">
        <v>220</v>
      </c>
      <c r="G43" s="28">
        <f t="shared" si="0"/>
        <v>11</v>
      </c>
      <c r="H43" s="28">
        <f t="shared" si="1"/>
        <v>231</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5" style="1" customWidth="1"/>
    <col min="8" max="8" width="8.6640625" style="1" customWidth="1"/>
    <col min="9" max="9" width="12.33203125" style="1" customWidth="1"/>
    <col min="10" max="10" width="9.664062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4" t="s">
        <v>117</v>
      </c>
      <c r="D3" s="113" t="s">
        <v>97</v>
      </c>
      <c r="E3" s="113"/>
      <c r="F3" s="113"/>
      <c r="G3" s="113"/>
      <c r="H3" s="113"/>
      <c r="I3" s="113"/>
      <c r="J3" s="114"/>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40">
        <v>7</v>
      </c>
      <c r="G5" s="46">
        <f>ROUNDUP(F5*5%,0)</f>
        <v>1</v>
      </c>
      <c r="H5" s="46">
        <f>F5+G5</f>
        <v>8</v>
      </c>
      <c r="I5" s="23"/>
      <c r="J5" s="29"/>
    </row>
    <row r="6" spans="2:10" ht="20.100000000000001" customHeight="1" x14ac:dyDescent="0.3">
      <c r="B6" s="39"/>
      <c r="C6" s="8">
        <v>2</v>
      </c>
      <c r="D6" s="2" t="s">
        <v>2</v>
      </c>
      <c r="E6" s="8" t="s">
        <v>3</v>
      </c>
      <c r="F6" s="8">
        <v>23</v>
      </c>
      <c r="G6" s="46">
        <f t="shared" ref="G6:G43" si="0">ROUNDUP(F6*5%,0)</f>
        <v>2</v>
      </c>
      <c r="H6" s="46">
        <f t="shared" ref="H6:H43" si="1">F6+G6</f>
        <v>25</v>
      </c>
      <c r="I6" s="23"/>
      <c r="J6" s="29"/>
    </row>
    <row r="7" spans="2:10" ht="20.100000000000001" customHeight="1" x14ac:dyDescent="0.3">
      <c r="B7" s="39"/>
      <c r="C7" s="8">
        <v>3</v>
      </c>
      <c r="D7" s="3" t="s">
        <v>4</v>
      </c>
      <c r="E7" s="8" t="s">
        <v>3</v>
      </c>
      <c r="F7" s="8">
        <v>17</v>
      </c>
      <c r="G7" s="46">
        <f t="shared" si="0"/>
        <v>1</v>
      </c>
      <c r="H7" s="46">
        <f t="shared" si="1"/>
        <v>18</v>
      </c>
      <c r="I7" s="23"/>
      <c r="J7" s="29"/>
    </row>
    <row r="8" spans="2:10" ht="20.100000000000001" customHeight="1" x14ac:dyDescent="0.3">
      <c r="B8" s="39"/>
      <c r="C8" s="8">
        <v>4</v>
      </c>
      <c r="D8" s="3" t="s">
        <v>5</v>
      </c>
      <c r="E8" s="8" t="s">
        <v>3</v>
      </c>
      <c r="F8" s="8">
        <v>6</v>
      </c>
      <c r="G8" s="46">
        <f t="shared" si="0"/>
        <v>1</v>
      </c>
      <c r="H8" s="46">
        <f t="shared" si="1"/>
        <v>7</v>
      </c>
      <c r="I8" s="23"/>
      <c r="J8" s="29"/>
    </row>
    <row r="9" spans="2:10" ht="20.100000000000001" customHeight="1" x14ac:dyDescent="0.3">
      <c r="B9" s="39"/>
      <c r="C9" s="8">
        <v>5</v>
      </c>
      <c r="D9" s="3" t="s">
        <v>6</v>
      </c>
      <c r="E9" s="8" t="s">
        <v>3</v>
      </c>
      <c r="F9" s="8">
        <v>6</v>
      </c>
      <c r="G9" s="46">
        <f t="shared" si="0"/>
        <v>1</v>
      </c>
      <c r="H9" s="46">
        <f t="shared" si="1"/>
        <v>7</v>
      </c>
      <c r="I9" s="23"/>
      <c r="J9" s="29"/>
    </row>
    <row r="10" spans="2:10" ht="20.100000000000001" customHeight="1" x14ac:dyDescent="0.3">
      <c r="B10" s="39"/>
      <c r="C10" s="8">
        <v>6</v>
      </c>
      <c r="D10" s="3" t="s">
        <v>7</v>
      </c>
      <c r="E10" s="8" t="s">
        <v>3</v>
      </c>
      <c r="F10" s="6">
        <v>1</v>
      </c>
      <c r="G10" s="46">
        <f t="shared" si="0"/>
        <v>1</v>
      </c>
      <c r="H10" s="46">
        <f t="shared" si="1"/>
        <v>2</v>
      </c>
      <c r="I10" s="23"/>
      <c r="J10" s="29"/>
    </row>
    <row r="11" spans="2:10" ht="20.100000000000001" customHeight="1" x14ac:dyDescent="0.3">
      <c r="B11" s="39"/>
      <c r="C11" s="8">
        <v>7</v>
      </c>
      <c r="D11" s="3" t="s">
        <v>8</v>
      </c>
      <c r="E11" s="8" t="s">
        <v>3</v>
      </c>
      <c r="F11" s="6">
        <v>0</v>
      </c>
      <c r="G11" s="46">
        <f t="shared" si="0"/>
        <v>0</v>
      </c>
      <c r="H11" s="46">
        <f t="shared" si="1"/>
        <v>0</v>
      </c>
      <c r="I11" s="23"/>
      <c r="J11" s="29"/>
    </row>
    <row r="12" spans="2:10" ht="20.100000000000001" customHeight="1" x14ac:dyDescent="0.3">
      <c r="B12" s="39"/>
      <c r="C12" s="8">
        <v>8</v>
      </c>
      <c r="D12" s="4" t="s">
        <v>9</v>
      </c>
      <c r="E12" s="8" t="s">
        <v>3</v>
      </c>
      <c r="F12" s="6">
        <v>7</v>
      </c>
      <c r="G12" s="46">
        <f t="shared" si="0"/>
        <v>1</v>
      </c>
      <c r="H12" s="46">
        <f t="shared" si="1"/>
        <v>8</v>
      </c>
      <c r="I12" s="23"/>
      <c r="J12" s="29"/>
    </row>
    <row r="13" spans="2:10" ht="20.100000000000001" customHeight="1" x14ac:dyDescent="0.3">
      <c r="B13" s="39"/>
      <c r="C13" s="8">
        <v>9</v>
      </c>
      <c r="D13" s="4" t="s">
        <v>10</v>
      </c>
      <c r="E13" s="8" t="s">
        <v>3</v>
      </c>
      <c r="F13" s="6">
        <v>2</v>
      </c>
      <c r="G13" s="46">
        <f t="shared" si="0"/>
        <v>1</v>
      </c>
      <c r="H13" s="46">
        <f t="shared" si="1"/>
        <v>3</v>
      </c>
      <c r="I13" s="23"/>
      <c r="J13" s="29"/>
    </row>
    <row r="14" spans="2:10" ht="20.100000000000001" customHeight="1" x14ac:dyDescent="0.3">
      <c r="B14" s="39"/>
      <c r="C14" s="8">
        <v>10</v>
      </c>
      <c r="D14" s="2" t="s">
        <v>11</v>
      </c>
      <c r="E14" s="8" t="s">
        <v>3</v>
      </c>
      <c r="F14" s="8">
        <v>0</v>
      </c>
      <c r="G14" s="46">
        <f t="shared" si="0"/>
        <v>0</v>
      </c>
      <c r="H14" s="46">
        <f t="shared" si="1"/>
        <v>0</v>
      </c>
      <c r="I14" s="23"/>
      <c r="J14" s="29"/>
    </row>
    <row r="15" spans="2:10" ht="20.100000000000001" customHeight="1" x14ac:dyDescent="0.3">
      <c r="B15" s="39"/>
      <c r="C15" s="8">
        <v>11</v>
      </c>
      <c r="D15" s="2" t="s">
        <v>12</v>
      </c>
      <c r="E15" s="8" t="s">
        <v>3</v>
      </c>
      <c r="F15" s="8">
        <v>39</v>
      </c>
      <c r="G15" s="46">
        <f t="shared" si="0"/>
        <v>2</v>
      </c>
      <c r="H15" s="46">
        <f t="shared" si="1"/>
        <v>41</v>
      </c>
      <c r="I15" s="23"/>
      <c r="J15" s="29"/>
    </row>
    <row r="16" spans="2:10" ht="20.100000000000001" customHeight="1" x14ac:dyDescent="0.3">
      <c r="B16" s="39"/>
      <c r="C16" s="8">
        <v>12</v>
      </c>
      <c r="D16" s="2" t="s">
        <v>13</v>
      </c>
      <c r="E16" s="8" t="s">
        <v>3</v>
      </c>
      <c r="F16" s="8">
        <v>14</v>
      </c>
      <c r="G16" s="46">
        <f t="shared" si="0"/>
        <v>1</v>
      </c>
      <c r="H16" s="46">
        <f t="shared" si="1"/>
        <v>15</v>
      </c>
      <c r="I16" s="23"/>
      <c r="J16" s="29"/>
    </row>
    <row r="17" spans="2:10" ht="20.100000000000001" customHeight="1" x14ac:dyDescent="0.3">
      <c r="B17" s="39"/>
      <c r="C17" s="8">
        <v>13</v>
      </c>
      <c r="D17" s="2" t="s">
        <v>14</v>
      </c>
      <c r="E17" s="8" t="s">
        <v>3</v>
      </c>
      <c r="F17" s="8">
        <v>2</v>
      </c>
      <c r="G17" s="46">
        <f t="shared" si="0"/>
        <v>1</v>
      </c>
      <c r="H17" s="46">
        <f t="shared" si="1"/>
        <v>3</v>
      </c>
      <c r="I17" s="23"/>
      <c r="J17" s="29"/>
    </row>
    <row r="18" spans="2:10" ht="20.100000000000001" customHeight="1" x14ac:dyDescent="0.3">
      <c r="B18" s="39"/>
      <c r="C18" s="8">
        <v>14</v>
      </c>
      <c r="D18" s="2" t="s">
        <v>15</v>
      </c>
      <c r="E18" s="8" t="s">
        <v>3</v>
      </c>
      <c r="F18" s="8">
        <v>0</v>
      </c>
      <c r="G18" s="46">
        <f t="shared" si="0"/>
        <v>0</v>
      </c>
      <c r="H18" s="46">
        <f t="shared" si="1"/>
        <v>0</v>
      </c>
      <c r="I18" s="23"/>
      <c r="J18" s="29"/>
    </row>
    <row r="19" spans="2:10" ht="20.100000000000001" customHeight="1" x14ac:dyDescent="0.3">
      <c r="B19" s="39"/>
      <c r="C19" s="8">
        <v>15</v>
      </c>
      <c r="D19" s="2" t="s">
        <v>16</v>
      </c>
      <c r="E19" s="8" t="s">
        <v>3</v>
      </c>
      <c r="F19" s="8">
        <v>0</v>
      </c>
      <c r="G19" s="46">
        <f t="shared" si="0"/>
        <v>0</v>
      </c>
      <c r="H19" s="46">
        <f t="shared" si="1"/>
        <v>0</v>
      </c>
      <c r="I19" s="23"/>
      <c r="J19" s="29"/>
    </row>
    <row r="20" spans="2:10" ht="31.2" x14ac:dyDescent="0.3">
      <c r="B20" s="39"/>
      <c r="C20" s="8">
        <v>16</v>
      </c>
      <c r="D20" s="7" t="s">
        <v>31</v>
      </c>
      <c r="E20" s="11" t="s">
        <v>30</v>
      </c>
      <c r="F20" s="28">
        <v>6.2666666666666666</v>
      </c>
      <c r="G20" s="46">
        <f t="shared" si="0"/>
        <v>1</v>
      </c>
      <c r="H20" s="46">
        <f t="shared" si="1"/>
        <v>7.2666666666666666</v>
      </c>
      <c r="I20" s="23"/>
      <c r="J20" s="29"/>
    </row>
    <row r="21" spans="2:10" ht="46.8" x14ac:dyDescent="0.3">
      <c r="B21" s="39"/>
      <c r="C21" s="8">
        <v>17</v>
      </c>
      <c r="D21" s="5" t="s">
        <v>32</v>
      </c>
      <c r="E21" s="11" t="s">
        <v>33</v>
      </c>
      <c r="F21" s="8">
        <v>1</v>
      </c>
      <c r="G21" s="46">
        <f t="shared" si="0"/>
        <v>1</v>
      </c>
      <c r="H21" s="46">
        <f t="shared" si="1"/>
        <v>2</v>
      </c>
      <c r="I21" s="23"/>
      <c r="J21" s="29"/>
    </row>
    <row r="22" spans="2:10" ht="20.100000000000001" customHeight="1" x14ac:dyDescent="0.3">
      <c r="B22" s="39"/>
      <c r="C22" s="8">
        <v>18</v>
      </c>
      <c r="D22" s="2" t="s">
        <v>17</v>
      </c>
      <c r="E22" s="8" t="s">
        <v>3</v>
      </c>
      <c r="F22" s="8">
        <v>1</v>
      </c>
      <c r="G22" s="46">
        <f t="shared" si="0"/>
        <v>1</v>
      </c>
      <c r="H22" s="46">
        <f t="shared" si="1"/>
        <v>2</v>
      </c>
      <c r="I22" s="23"/>
      <c r="J22" s="29"/>
    </row>
    <row r="23" spans="2:10" ht="20.100000000000001" customHeight="1" x14ac:dyDescent="0.3">
      <c r="B23" s="39"/>
      <c r="C23" s="8">
        <v>19</v>
      </c>
      <c r="D23" s="2" t="s">
        <v>18</v>
      </c>
      <c r="E23" s="8" t="s">
        <v>3</v>
      </c>
      <c r="F23" s="8">
        <v>0</v>
      </c>
      <c r="G23" s="46">
        <f t="shared" si="0"/>
        <v>0</v>
      </c>
      <c r="H23" s="46">
        <f t="shared" si="1"/>
        <v>0</v>
      </c>
      <c r="I23" s="23"/>
      <c r="J23" s="29"/>
    </row>
    <row r="24" spans="2:10" ht="20.100000000000001" customHeight="1" x14ac:dyDescent="0.3">
      <c r="B24" s="39"/>
      <c r="C24" s="8">
        <v>20</v>
      </c>
      <c r="D24" s="2" t="s">
        <v>19</v>
      </c>
      <c r="E24" s="8" t="s">
        <v>3</v>
      </c>
      <c r="F24" s="8">
        <v>0</v>
      </c>
      <c r="G24" s="46">
        <f t="shared" si="0"/>
        <v>0</v>
      </c>
      <c r="H24" s="46">
        <f t="shared" si="1"/>
        <v>0</v>
      </c>
      <c r="I24" s="23"/>
      <c r="J24" s="29"/>
    </row>
    <row r="25" spans="2:10" ht="20.100000000000001" customHeight="1" x14ac:dyDescent="0.3">
      <c r="B25" s="39"/>
      <c r="C25" s="8">
        <v>21</v>
      </c>
      <c r="D25" s="2" t="s">
        <v>20</v>
      </c>
      <c r="E25" s="8" t="s">
        <v>3</v>
      </c>
      <c r="F25" s="8">
        <v>1</v>
      </c>
      <c r="G25" s="46">
        <f t="shared" si="0"/>
        <v>1</v>
      </c>
      <c r="H25" s="46">
        <f t="shared" si="1"/>
        <v>2</v>
      </c>
      <c r="I25" s="23"/>
      <c r="J25" s="29"/>
    </row>
    <row r="26" spans="2:10" ht="20.100000000000001" customHeight="1" x14ac:dyDescent="0.3">
      <c r="B26" s="39"/>
      <c r="C26" s="8">
        <v>22</v>
      </c>
      <c r="D26" s="2" t="s">
        <v>21</v>
      </c>
      <c r="E26" s="8" t="s">
        <v>3</v>
      </c>
      <c r="F26" s="8">
        <v>0</v>
      </c>
      <c r="G26" s="46">
        <f t="shared" si="0"/>
        <v>0</v>
      </c>
      <c r="H26" s="46">
        <f t="shared" si="1"/>
        <v>0</v>
      </c>
      <c r="I26" s="23"/>
      <c r="J26" s="29"/>
    </row>
    <row r="27" spans="2:10" ht="20.100000000000001" customHeight="1" x14ac:dyDescent="0.3">
      <c r="B27" s="39"/>
      <c r="C27" s="8">
        <v>23</v>
      </c>
      <c r="D27" s="2" t="s">
        <v>22</v>
      </c>
      <c r="E27" s="8" t="s">
        <v>3</v>
      </c>
      <c r="F27" s="8">
        <v>0</v>
      </c>
      <c r="G27" s="46">
        <f t="shared" si="0"/>
        <v>0</v>
      </c>
      <c r="H27" s="46">
        <f t="shared" si="1"/>
        <v>0</v>
      </c>
      <c r="I27" s="23"/>
      <c r="J27" s="29"/>
    </row>
    <row r="28" spans="2:10" ht="20.100000000000001" customHeight="1" x14ac:dyDescent="0.3">
      <c r="B28" s="39"/>
      <c r="C28" s="8">
        <v>24</v>
      </c>
      <c r="D28" s="2" t="s">
        <v>23</v>
      </c>
      <c r="E28" s="8" t="s">
        <v>3</v>
      </c>
      <c r="F28" s="8">
        <v>2</v>
      </c>
      <c r="G28" s="46">
        <f t="shared" si="0"/>
        <v>1</v>
      </c>
      <c r="H28" s="46">
        <f t="shared" si="1"/>
        <v>3</v>
      </c>
      <c r="I28" s="23"/>
      <c r="J28" s="29"/>
    </row>
    <row r="29" spans="2:10" ht="20.100000000000001" customHeight="1" x14ac:dyDescent="0.3">
      <c r="B29" s="39"/>
      <c r="C29" s="8">
        <v>25</v>
      </c>
      <c r="D29" s="2" t="s">
        <v>24</v>
      </c>
      <c r="E29" s="8" t="s">
        <v>3</v>
      </c>
      <c r="F29" s="8">
        <v>0</v>
      </c>
      <c r="G29" s="46">
        <f t="shared" si="0"/>
        <v>0</v>
      </c>
      <c r="H29" s="46">
        <f t="shared" si="1"/>
        <v>0</v>
      </c>
      <c r="I29" s="23"/>
      <c r="J29" s="29"/>
    </row>
    <row r="30" spans="2:10" ht="20.100000000000001" customHeight="1" x14ac:dyDescent="0.3">
      <c r="B30" s="39"/>
      <c r="C30" s="8">
        <v>26</v>
      </c>
      <c r="D30" s="2" t="s">
        <v>25</v>
      </c>
      <c r="E30" s="8" t="s">
        <v>3</v>
      </c>
      <c r="F30" s="8">
        <v>0</v>
      </c>
      <c r="G30" s="46">
        <f t="shared" si="0"/>
        <v>0</v>
      </c>
      <c r="H30" s="46">
        <f t="shared" si="1"/>
        <v>0</v>
      </c>
      <c r="I30" s="23"/>
      <c r="J30" s="29"/>
    </row>
    <row r="31" spans="2:10" ht="20.100000000000001" customHeight="1" x14ac:dyDescent="0.3">
      <c r="B31" s="39"/>
      <c r="C31" s="8">
        <v>27</v>
      </c>
      <c r="D31" s="2" t="s">
        <v>26</v>
      </c>
      <c r="E31" s="8" t="s">
        <v>3</v>
      </c>
      <c r="F31" s="8">
        <v>2</v>
      </c>
      <c r="G31" s="46">
        <f t="shared" si="0"/>
        <v>1</v>
      </c>
      <c r="H31" s="46">
        <f t="shared" si="1"/>
        <v>3</v>
      </c>
      <c r="I31" s="23"/>
      <c r="J31" s="29"/>
    </row>
    <row r="32" spans="2:10" ht="20.100000000000001" customHeight="1" x14ac:dyDescent="0.3">
      <c r="B32" s="39"/>
      <c r="C32" s="8">
        <v>28</v>
      </c>
      <c r="D32" s="2" t="s">
        <v>27</v>
      </c>
      <c r="E32" s="8" t="s">
        <v>3</v>
      </c>
      <c r="F32" s="8">
        <v>0</v>
      </c>
      <c r="G32" s="46">
        <f t="shared" si="0"/>
        <v>0</v>
      </c>
      <c r="H32" s="46">
        <f t="shared" si="1"/>
        <v>0</v>
      </c>
      <c r="I32" s="23"/>
      <c r="J32" s="29"/>
    </row>
    <row r="33" spans="2:10" ht="20.100000000000001" customHeight="1" x14ac:dyDescent="0.3">
      <c r="B33" s="39"/>
      <c r="C33" s="8">
        <v>29</v>
      </c>
      <c r="D33" s="2" t="s">
        <v>28</v>
      </c>
      <c r="E33" s="8" t="s">
        <v>3</v>
      </c>
      <c r="F33" s="8">
        <v>0</v>
      </c>
      <c r="G33" s="46">
        <f t="shared" si="0"/>
        <v>0</v>
      </c>
      <c r="H33" s="46">
        <f t="shared" si="1"/>
        <v>0</v>
      </c>
      <c r="I33" s="23"/>
      <c r="J33" s="29"/>
    </row>
    <row r="34" spans="2:10" ht="19.5" customHeight="1" x14ac:dyDescent="0.3">
      <c r="B34" s="39"/>
      <c r="C34" s="8">
        <v>30</v>
      </c>
      <c r="D34" s="2" t="s">
        <v>38</v>
      </c>
      <c r="E34" s="8" t="s">
        <v>29</v>
      </c>
      <c r="F34" s="8">
        <v>300</v>
      </c>
      <c r="G34" s="46">
        <f t="shared" si="0"/>
        <v>15</v>
      </c>
      <c r="H34" s="46">
        <f t="shared" si="1"/>
        <v>315</v>
      </c>
      <c r="I34" s="23"/>
      <c r="J34" s="29"/>
    </row>
    <row r="35" spans="2:10" ht="20.100000000000001" customHeight="1" x14ac:dyDescent="0.3">
      <c r="B35" s="39"/>
      <c r="C35" s="8">
        <v>31</v>
      </c>
      <c r="D35" s="2" t="s">
        <v>39</v>
      </c>
      <c r="E35" s="8" t="s">
        <v>29</v>
      </c>
      <c r="F35" s="8">
        <v>170</v>
      </c>
      <c r="G35" s="46">
        <f t="shared" si="0"/>
        <v>9</v>
      </c>
      <c r="H35" s="46">
        <f t="shared" si="1"/>
        <v>179</v>
      </c>
      <c r="I35" s="23"/>
      <c r="J35" s="29"/>
    </row>
    <row r="36" spans="2:10" ht="31.2" x14ac:dyDescent="0.3">
      <c r="B36" s="39"/>
      <c r="C36" s="8">
        <v>32</v>
      </c>
      <c r="D36" s="13" t="s">
        <v>40</v>
      </c>
      <c r="E36" s="8" t="s">
        <v>29</v>
      </c>
      <c r="F36" s="6">
        <v>60</v>
      </c>
      <c r="G36" s="46">
        <f t="shared" si="0"/>
        <v>3</v>
      </c>
      <c r="H36" s="46">
        <f t="shared" si="1"/>
        <v>63</v>
      </c>
      <c r="I36" s="23"/>
      <c r="J36" s="29"/>
    </row>
    <row r="37" spans="2:10" ht="31.2" x14ac:dyDescent="0.3">
      <c r="B37" s="39"/>
      <c r="C37" s="8">
        <v>33</v>
      </c>
      <c r="D37" s="13" t="s">
        <v>41</v>
      </c>
      <c r="E37" s="8" t="s">
        <v>29</v>
      </c>
      <c r="F37" s="6">
        <v>0</v>
      </c>
      <c r="G37" s="46">
        <f t="shared" si="0"/>
        <v>0</v>
      </c>
      <c r="H37" s="46">
        <f t="shared" si="1"/>
        <v>0</v>
      </c>
      <c r="I37" s="23"/>
      <c r="J37" s="29"/>
    </row>
    <row r="38" spans="2:10" ht="31.2" x14ac:dyDescent="0.3">
      <c r="B38" s="39"/>
      <c r="C38" s="8">
        <v>34</v>
      </c>
      <c r="D38" s="13" t="s">
        <v>42</v>
      </c>
      <c r="E38" s="8" t="s">
        <v>29</v>
      </c>
      <c r="F38" s="6">
        <v>0</v>
      </c>
      <c r="G38" s="46">
        <f t="shared" si="0"/>
        <v>0</v>
      </c>
      <c r="H38" s="46">
        <f t="shared" si="1"/>
        <v>0</v>
      </c>
      <c r="I38" s="23"/>
      <c r="J38" s="29"/>
    </row>
    <row r="39" spans="2:10" ht="32.25" customHeight="1" x14ac:dyDescent="0.3">
      <c r="B39" s="39"/>
      <c r="C39" s="8">
        <v>35</v>
      </c>
      <c r="D39" s="13" t="s">
        <v>43</v>
      </c>
      <c r="E39" s="8" t="s">
        <v>29</v>
      </c>
      <c r="F39" s="6">
        <v>0</v>
      </c>
      <c r="G39" s="46">
        <f t="shared" si="0"/>
        <v>0</v>
      </c>
      <c r="H39" s="46">
        <f t="shared" si="1"/>
        <v>0</v>
      </c>
      <c r="I39" s="23"/>
      <c r="J39" s="29"/>
    </row>
    <row r="40" spans="2:10" x14ac:dyDescent="0.3">
      <c r="B40" s="39"/>
      <c r="C40" s="8">
        <v>36</v>
      </c>
      <c r="D40" s="4" t="s">
        <v>36</v>
      </c>
      <c r="E40" s="6" t="s">
        <v>3</v>
      </c>
      <c r="F40" s="6">
        <v>16</v>
      </c>
      <c r="G40" s="46">
        <f t="shared" si="0"/>
        <v>1</v>
      </c>
      <c r="H40" s="46">
        <f t="shared" si="1"/>
        <v>17</v>
      </c>
      <c r="I40" s="23"/>
      <c r="J40" s="29"/>
    </row>
    <row r="41" spans="2:10" x14ac:dyDescent="0.3">
      <c r="B41" s="39"/>
      <c r="C41" s="8">
        <v>37</v>
      </c>
      <c r="D41" s="4" t="s">
        <v>44</v>
      </c>
      <c r="E41" s="8" t="s">
        <v>29</v>
      </c>
      <c r="F41" s="6">
        <v>50</v>
      </c>
      <c r="G41" s="46">
        <f t="shared" si="0"/>
        <v>3</v>
      </c>
      <c r="H41" s="46">
        <f t="shared" si="1"/>
        <v>53</v>
      </c>
      <c r="I41" s="23"/>
      <c r="J41" s="29"/>
    </row>
    <row r="42" spans="2:10" x14ac:dyDescent="0.3">
      <c r="B42" s="39"/>
      <c r="C42" s="8">
        <v>38</v>
      </c>
      <c r="D42" s="2" t="s">
        <v>45</v>
      </c>
      <c r="E42" s="8" t="s">
        <v>29</v>
      </c>
      <c r="F42" s="6">
        <v>50</v>
      </c>
      <c r="G42" s="46">
        <f t="shared" si="0"/>
        <v>3</v>
      </c>
      <c r="H42" s="46">
        <f t="shared" si="1"/>
        <v>53</v>
      </c>
      <c r="I42" s="23"/>
      <c r="J42" s="29"/>
    </row>
    <row r="43" spans="2:10" x14ac:dyDescent="0.3">
      <c r="B43" s="39"/>
      <c r="C43" s="8">
        <v>39</v>
      </c>
      <c r="D43" s="4" t="s">
        <v>37</v>
      </c>
      <c r="E43" s="8" t="s">
        <v>29</v>
      </c>
      <c r="F43" s="6">
        <v>60</v>
      </c>
      <c r="G43" s="46">
        <f t="shared" si="0"/>
        <v>3</v>
      </c>
      <c r="H43" s="46">
        <f t="shared" si="1"/>
        <v>63</v>
      </c>
      <c r="I43" s="23"/>
      <c r="J43" s="29"/>
    </row>
    <row r="44" spans="2:10" x14ac:dyDescent="0.3">
      <c r="B44" s="39"/>
      <c r="C44" s="8"/>
      <c r="D44" s="81" t="s">
        <v>113</v>
      </c>
      <c r="E44" s="8"/>
      <c r="F44" s="6"/>
      <c r="G44" s="46"/>
      <c r="H44" s="46"/>
      <c r="I44" s="23"/>
      <c r="J44" s="29"/>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32"/>
      <c r="D47" s="93" t="s">
        <v>120</v>
      </c>
      <c r="E47" s="32"/>
      <c r="F47" s="32"/>
      <c r="G47" s="32"/>
      <c r="H47" s="32"/>
      <c r="I47" s="32"/>
      <c r="J47" s="33"/>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109375" style="1" customWidth="1"/>
    <col min="8" max="8" width="8.6640625" style="1" customWidth="1"/>
    <col min="9" max="9" width="12.33203125" style="1" customWidth="1"/>
    <col min="10" max="10" width="12" style="1" customWidth="1"/>
    <col min="11" max="16384" width="8.6640625" style="1"/>
  </cols>
  <sheetData>
    <row r="1" spans="2:10" ht="16.2" thickBot="1" x14ac:dyDescent="0.35"/>
    <row r="2" spans="2:10" x14ac:dyDescent="0.3">
      <c r="B2" s="35"/>
      <c r="C2" s="36"/>
      <c r="D2" s="36"/>
      <c r="E2" s="36"/>
      <c r="F2" s="36"/>
      <c r="G2" s="36"/>
      <c r="H2" s="36"/>
      <c r="I2" s="36"/>
      <c r="J2" s="37"/>
    </row>
    <row r="3" spans="2:10" ht="61.5" customHeight="1" x14ac:dyDescent="0.45">
      <c r="B3" s="85"/>
      <c r="C3" s="83" t="s">
        <v>117</v>
      </c>
      <c r="D3" s="109" t="s">
        <v>98</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16</v>
      </c>
      <c r="G5" s="28">
        <f>ROUNDUP(F5*5%,0)</f>
        <v>1</v>
      </c>
      <c r="H5" s="28">
        <f>F5+G5</f>
        <v>17</v>
      </c>
      <c r="I5" s="23"/>
      <c r="J5" s="29"/>
    </row>
    <row r="6" spans="2:10" ht="20.100000000000001" customHeight="1" x14ac:dyDescent="0.3">
      <c r="B6" s="39"/>
      <c r="C6" s="8">
        <v>2</v>
      </c>
      <c r="D6" s="2" t="s">
        <v>2</v>
      </c>
      <c r="E6" s="8" t="s">
        <v>3</v>
      </c>
      <c r="F6" s="8">
        <v>48</v>
      </c>
      <c r="G6" s="28">
        <f t="shared" ref="G6:G43" si="0">ROUNDUP(F6*5%,0)</f>
        <v>3</v>
      </c>
      <c r="H6" s="28">
        <f t="shared" ref="H6:H43" si="1">F6+G6</f>
        <v>51</v>
      </c>
      <c r="I6" s="23"/>
      <c r="J6" s="29"/>
    </row>
    <row r="7" spans="2:10" ht="20.100000000000001" customHeight="1" x14ac:dyDescent="0.3">
      <c r="B7" s="39"/>
      <c r="C7" s="8">
        <v>3</v>
      </c>
      <c r="D7" s="3" t="s">
        <v>4</v>
      </c>
      <c r="E7" s="8" t="s">
        <v>3</v>
      </c>
      <c r="F7" s="8">
        <v>29</v>
      </c>
      <c r="G7" s="28">
        <f t="shared" si="0"/>
        <v>2</v>
      </c>
      <c r="H7" s="28">
        <f t="shared" si="1"/>
        <v>31</v>
      </c>
      <c r="I7" s="23"/>
      <c r="J7" s="29"/>
    </row>
    <row r="8" spans="2:10" ht="20.100000000000001" customHeight="1" x14ac:dyDescent="0.3">
      <c r="B8" s="39"/>
      <c r="C8" s="8">
        <v>4</v>
      </c>
      <c r="D8" s="3" t="s">
        <v>5</v>
      </c>
      <c r="E8" s="8" t="s">
        <v>3</v>
      </c>
      <c r="F8" s="8">
        <v>19</v>
      </c>
      <c r="G8" s="28">
        <f t="shared" si="0"/>
        <v>1</v>
      </c>
      <c r="H8" s="28">
        <f t="shared" si="1"/>
        <v>20</v>
      </c>
      <c r="I8" s="23"/>
      <c r="J8" s="29"/>
    </row>
    <row r="9" spans="2:10" ht="20.100000000000001" customHeight="1" x14ac:dyDescent="0.3">
      <c r="B9" s="39"/>
      <c r="C9" s="8">
        <v>5</v>
      </c>
      <c r="D9" s="3" t="s">
        <v>6</v>
      </c>
      <c r="E9" s="8" t="s">
        <v>3</v>
      </c>
      <c r="F9" s="8">
        <v>24</v>
      </c>
      <c r="G9" s="28">
        <f t="shared" si="0"/>
        <v>2</v>
      </c>
      <c r="H9" s="28">
        <f t="shared" si="1"/>
        <v>26</v>
      </c>
      <c r="I9" s="23"/>
      <c r="J9" s="29"/>
    </row>
    <row r="10" spans="2:10" ht="20.100000000000001" customHeight="1" x14ac:dyDescent="0.3">
      <c r="B10" s="39"/>
      <c r="C10" s="8">
        <v>6</v>
      </c>
      <c r="D10" s="3" t="s">
        <v>7</v>
      </c>
      <c r="E10" s="8" t="s">
        <v>3</v>
      </c>
      <c r="F10" s="8">
        <v>2</v>
      </c>
      <c r="G10" s="28">
        <f t="shared" si="0"/>
        <v>1</v>
      </c>
      <c r="H10" s="28">
        <f t="shared" si="1"/>
        <v>3</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15</v>
      </c>
      <c r="G12" s="28">
        <f t="shared" si="0"/>
        <v>1</v>
      </c>
      <c r="H12" s="28">
        <f t="shared" si="1"/>
        <v>16</v>
      </c>
      <c r="I12" s="23"/>
      <c r="J12" s="29"/>
    </row>
    <row r="13" spans="2:10" ht="20.100000000000001" customHeight="1" x14ac:dyDescent="0.3">
      <c r="B13" s="39"/>
      <c r="C13" s="8">
        <v>9</v>
      </c>
      <c r="D13" s="4" t="s">
        <v>10</v>
      </c>
      <c r="E13" s="8" t="s">
        <v>3</v>
      </c>
      <c r="F13" s="8">
        <v>11</v>
      </c>
      <c r="G13" s="28">
        <f t="shared" si="0"/>
        <v>1</v>
      </c>
      <c r="H13" s="28">
        <f t="shared" si="1"/>
        <v>12</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100</v>
      </c>
      <c r="G15" s="28">
        <f t="shared" si="0"/>
        <v>5</v>
      </c>
      <c r="H15" s="28">
        <f t="shared" si="1"/>
        <v>105</v>
      </c>
      <c r="I15" s="23"/>
      <c r="J15" s="29"/>
    </row>
    <row r="16" spans="2:10" ht="20.100000000000001" customHeight="1" x14ac:dyDescent="0.3">
      <c r="B16" s="39"/>
      <c r="C16" s="8">
        <v>12</v>
      </c>
      <c r="D16" s="2" t="s">
        <v>13</v>
      </c>
      <c r="E16" s="8" t="s">
        <v>3</v>
      </c>
      <c r="F16" s="8">
        <v>41</v>
      </c>
      <c r="G16" s="28">
        <f t="shared" si="0"/>
        <v>3</v>
      </c>
      <c r="H16" s="28">
        <f t="shared" si="1"/>
        <v>44</v>
      </c>
      <c r="I16" s="23"/>
      <c r="J16" s="29"/>
    </row>
    <row r="17" spans="2:10" ht="20.100000000000001" customHeight="1" x14ac:dyDescent="0.3">
      <c r="B17" s="39"/>
      <c r="C17" s="8">
        <v>13</v>
      </c>
      <c r="D17" s="2" t="s">
        <v>14</v>
      </c>
      <c r="E17" s="8" t="s">
        <v>3</v>
      </c>
      <c r="F17" s="8">
        <v>11</v>
      </c>
      <c r="G17" s="28">
        <f t="shared" si="0"/>
        <v>1</v>
      </c>
      <c r="H17" s="28">
        <f t="shared" si="1"/>
        <v>12</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8">
        <v>16.8</v>
      </c>
      <c r="G20" s="28">
        <f t="shared" si="0"/>
        <v>1</v>
      </c>
      <c r="H20" s="28">
        <f t="shared" si="1"/>
        <v>17.8</v>
      </c>
      <c r="I20" s="23"/>
      <c r="J20" s="29"/>
    </row>
    <row r="21" spans="2:10" ht="46.8" x14ac:dyDescent="0.3">
      <c r="B21" s="39"/>
      <c r="C21" s="8">
        <v>17</v>
      </c>
      <c r="D21" s="5" t="s">
        <v>32</v>
      </c>
      <c r="E21" s="11" t="s">
        <v>33</v>
      </c>
      <c r="F21" s="8">
        <v>2</v>
      </c>
      <c r="G21" s="28">
        <f t="shared" si="0"/>
        <v>1</v>
      </c>
      <c r="H21" s="28">
        <f t="shared" si="1"/>
        <v>3</v>
      </c>
      <c r="I21" s="23"/>
      <c r="J21" s="29"/>
    </row>
    <row r="22" spans="2:10" ht="20.100000000000001" customHeight="1" x14ac:dyDescent="0.3">
      <c r="B22" s="39"/>
      <c r="C22" s="8">
        <v>18</v>
      </c>
      <c r="D22" s="2" t="s">
        <v>17</v>
      </c>
      <c r="E22" s="8" t="s">
        <v>3</v>
      </c>
      <c r="F22" s="8">
        <v>2</v>
      </c>
      <c r="G22" s="28">
        <f t="shared" si="0"/>
        <v>1</v>
      </c>
      <c r="H22" s="28">
        <f t="shared" si="1"/>
        <v>3</v>
      </c>
      <c r="I22" s="23"/>
      <c r="J22" s="29"/>
    </row>
    <row r="23" spans="2:10" ht="20.100000000000001" customHeight="1" x14ac:dyDescent="0.3">
      <c r="B23" s="39"/>
      <c r="C23" s="8">
        <v>19</v>
      </c>
      <c r="D23" s="2" t="s">
        <v>18</v>
      </c>
      <c r="E23" s="8" t="s">
        <v>3</v>
      </c>
      <c r="F23" s="8">
        <v>2</v>
      </c>
      <c r="G23" s="28">
        <f t="shared" si="0"/>
        <v>1</v>
      </c>
      <c r="H23" s="28">
        <f t="shared" si="1"/>
        <v>3</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0</v>
      </c>
      <c r="G25" s="28">
        <f t="shared" si="0"/>
        <v>0</v>
      </c>
      <c r="H25" s="28">
        <f t="shared" si="1"/>
        <v>0</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2</v>
      </c>
      <c r="G29" s="28">
        <f t="shared" si="0"/>
        <v>1</v>
      </c>
      <c r="H29" s="28">
        <f t="shared" si="1"/>
        <v>3</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2</v>
      </c>
      <c r="G32" s="28">
        <f t="shared" si="0"/>
        <v>1</v>
      </c>
      <c r="H32" s="28">
        <f t="shared" si="1"/>
        <v>3</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790</v>
      </c>
      <c r="G34" s="28">
        <f t="shared" si="0"/>
        <v>40</v>
      </c>
      <c r="H34" s="28">
        <f t="shared" si="1"/>
        <v>830</v>
      </c>
      <c r="I34" s="23"/>
      <c r="J34" s="29"/>
    </row>
    <row r="35" spans="2:10" ht="20.100000000000001" customHeight="1" x14ac:dyDescent="0.3">
      <c r="B35" s="39"/>
      <c r="C35" s="8">
        <v>31</v>
      </c>
      <c r="D35" s="2" t="s">
        <v>39</v>
      </c>
      <c r="E35" s="8" t="s">
        <v>29</v>
      </c>
      <c r="F35" s="8">
        <v>470</v>
      </c>
      <c r="G35" s="28">
        <f t="shared" si="0"/>
        <v>24</v>
      </c>
      <c r="H35" s="28">
        <f t="shared" si="1"/>
        <v>494</v>
      </c>
      <c r="I35" s="23"/>
      <c r="J35" s="29"/>
    </row>
    <row r="36" spans="2:10" ht="31.2" x14ac:dyDescent="0.3">
      <c r="B36" s="39"/>
      <c r="C36" s="8">
        <v>32</v>
      </c>
      <c r="D36" s="13" t="s">
        <v>40</v>
      </c>
      <c r="E36" s="8" t="s">
        <v>29</v>
      </c>
      <c r="F36" s="8">
        <v>200</v>
      </c>
      <c r="G36" s="28">
        <f t="shared" si="0"/>
        <v>10</v>
      </c>
      <c r="H36" s="28">
        <f t="shared" si="1"/>
        <v>210</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8">
        <v>32</v>
      </c>
      <c r="G40" s="28">
        <f t="shared" si="0"/>
        <v>2</v>
      </c>
      <c r="H40" s="28">
        <f t="shared" si="1"/>
        <v>34</v>
      </c>
      <c r="I40" s="23"/>
      <c r="J40" s="29"/>
    </row>
    <row r="41" spans="2:10" x14ac:dyDescent="0.3">
      <c r="B41" s="39"/>
      <c r="C41" s="8">
        <v>37</v>
      </c>
      <c r="D41" s="4" t="s">
        <v>44</v>
      </c>
      <c r="E41" s="8" t="s">
        <v>29</v>
      </c>
      <c r="F41" s="8">
        <v>140</v>
      </c>
      <c r="G41" s="28">
        <f t="shared" si="0"/>
        <v>7</v>
      </c>
      <c r="H41" s="28">
        <f t="shared" si="1"/>
        <v>147</v>
      </c>
      <c r="I41" s="23"/>
      <c r="J41" s="29"/>
    </row>
    <row r="42" spans="2:10" x14ac:dyDescent="0.3">
      <c r="B42" s="39"/>
      <c r="C42" s="8">
        <v>38</v>
      </c>
      <c r="D42" s="2" t="s">
        <v>45</v>
      </c>
      <c r="E42" s="8" t="s">
        <v>29</v>
      </c>
      <c r="F42" s="8">
        <v>130</v>
      </c>
      <c r="G42" s="28">
        <f t="shared" si="0"/>
        <v>7</v>
      </c>
      <c r="H42" s="28">
        <f t="shared" si="1"/>
        <v>137</v>
      </c>
      <c r="I42" s="23"/>
      <c r="J42" s="29"/>
    </row>
    <row r="43" spans="2:10" x14ac:dyDescent="0.3">
      <c r="B43" s="39"/>
      <c r="C43" s="8">
        <v>39</v>
      </c>
      <c r="D43" s="4" t="s">
        <v>37</v>
      </c>
      <c r="E43" s="8" t="s">
        <v>29</v>
      </c>
      <c r="F43" s="8">
        <v>200</v>
      </c>
      <c r="G43" s="28">
        <f t="shared" si="0"/>
        <v>10</v>
      </c>
      <c r="H43" s="28">
        <f t="shared" si="1"/>
        <v>210</v>
      </c>
      <c r="I43" s="23"/>
      <c r="J43" s="29"/>
    </row>
    <row r="44" spans="2:10" x14ac:dyDescent="0.3">
      <c r="B44" s="39"/>
      <c r="C44" s="9"/>
      <c r="D44" s="58" t="s">
        <v>113</v>
      </c>
      <c r="E44" s="9"/>
      <c r="F44" s="9"/>
      <c r="G44" s="16"/>
      <c r="H44" s="16"/>
      <c r="I44" s="60"/>
      <c r="J44" s="55"/>
    </row>
    <row r="45" spans="2:10" ht="23.25" customHeight="1"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33203125" style="1" customWidth="1"/>
    <col min="8" max="8" width="8.6640625" style="1" customWidth="1"/>
    <col min="9" max="9" width="12.33203125" style="1" customWidth="1"/>
    <col min="10" max="10" width="9.4414062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3" t="s">
        <v>117</v>
      </c>
      <c r="D3" s="109" t="s">
        <v>99</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11">
        <v>14</v>
      </c>
      <c r="G5" s="21">
        <f>ROUNDUP(F5*5%,0)</f>
        <v>1</v>
      </c>
      <c r="H5" s="21">
        <f>F5+G5</f>
        <v>15</v>
      </c>
      <c r="I5" s="23"/>
      <c r="J5" s="29"/>
    </row>
    <row r="6" spans="2:10" ht="20.100000000000001" customHeight="1" x14ac:dyDescent="0.3">
      <c r="B6" s="39"/>
      <c r="C6" s="8">
        <v>2</v>
      </c>
      <c r="D6" s="2" t="s">
        <v>2</v>
      </c>
      <c r="E6" s="8" t="s">
        <v>3</v>
      </c>
      <c r="F6" s="17">
        <v>41</v>
      </c>
      <c r="G6" s="21">
        <f t="shared" ref="G6:G43" si="0">ROUNDUP(F6*5%,0)</f>
        <v>3</v>
      </c>
      <c r="H6" s="21">
        <f t="shared" ref="H6:H43" si="1">F6+G6</f>
        <v>44</v>
      </c>
      <c r="I6" s="23"/>
      <c r="J6" s="29"/>
    </row>
    <row r="7" spans="2:10" ht="20.100000000000001" customHeight="1" x14ac:dyDescent="0.3">
      <c r="B7" s="39"/>
      <c r="C7" s="8">
        <v>3</v>
      </c>
      <c r="D7" s="3" t="s">
        <v>4</v>
      </c>
      <c r="E7" s="8" t="s">
        <v>3</v>
      </c>
      <c r="F7" s="17">
        <v>33</v>
      </c>
      <c r="G7" s="21">
        <f t="shared" si="0"/>
        <v>2</v>
      </c>
      <c r="H7" s="21">
        <f t="shared" si="1"/>
        <v>35</v>
      </c>
      <c r="I7" s="23"/>
      <c r="J7" s="29"/>
    </row>
    <row r="8" spans="2:10" ht="20.100000000000001" customHeight="1" x14ac:dyDescent="0.3">
      <c r="B8" s="39"/>
      <c r="C8" s="8">
        <v>4</v>
      </c>
      <c r="D8" s="3" t="s">
        <v>5</v>
      </c>
      <c r="E8" s="8" t="s">
        <v>3</v>
      </c>
      <c r="F8" s="17">
        <v>8</v>
      </c>
      <c r="G8" s="21">
        <f t="shared" si="0"/>
        <v>1</v>
      </c>
      <c r="H8" s="21">
        <f t="shared" si="1"/>
        <v>9</v>
      </c>
      <c r="I8" s="23"/>
      <c r="J8" s="29"/>
    </row>
    <row r="9" spans="2:10" ht="20.100000000000001" customHeight="1" x14ac:dyDescent="0.3">
      <c r="B9" s="39"/>
      <c r="C9" s="8">
        <v>5</v>
      </c>
      <c r="D9" s="3" t="s">
        <v>6</v>
      </c>
      <c r="E9" s="8" t="s">
        <v>3</v>
      </c>
      <c r="F9" s="17">
        <v>15</v>
      </c>
      <c r="G9" s="21">
        <f t="shared" si="0"/>
        <v>1</v>
      </c>
      <c r="H9" s="21">
        <f t="shared" si="1"/>
        <v>16</v>
      </c>
      <c r="I9" s="23"/>
      <c r="J9" s="29"/>
    </row>
    <row r="10" spans="2:10" ht="20.100000000000001" customHeight="1" x14ac:dyDescent="0.3">
      <c r="B10" s="39"/>
      <c r="C10" s="8">
        <v>6</v>
      </c>
      <c r="D10" s="3" t="s">
        <v>7</v>
      </c>
      <c r="E10" s="8" t="s">
        <v>3</v>
      </c>
      <c r="F10" s="17">
        <v>2</v>
      </c>
      <c r="G10" s="21">
        <f t="shared" si="0"/>
        <v>1</v>
      </c>
      <c r="H10" s="21">
        <f t="shared" si="1"/>
        <v>3</v>
      </c>
      <c r="I10" s="23"/>
      <c r="J10" s="29"/>
    </row>
    <row r="11" spans="2:10" ht="20.100000000000001" customHeight="1" x14ac:dyDescent="0.3">
      <c r="B11" s="39"/>
      <c r="C11" s="8">
        <v>7</v>
      </c>
      <c r="D11" s="3" t="s">
        <v>8</v>
      </c>
      <c r="E11" s="8" t="s">
        <v>3</v>
      </c>
      <c r="F11" s="17">
        <v>1</v>
      </c>
      <c r="G11" s="21">
        <f t="shared" si="0"/>
        <v>1</v>
      </c>
      <c r="H11" s="21">
        <f t="shared" si="1"/>
        <v>2</v>
      </c>
      <c r="I11" s="23"/>
      <c r="J11" s="29"/>
    </row>
    <row r="12" spans="2:10" ht="20.100000000000001" customHeight="1" x14ac:dyDescent="0.3">
      <c r="B12" s="39"/>
      <c r="C12" s="8">
        <v>8</v>
      </c>
      <c r="D12" s="4" t="s">
        <v>9</v>
      </c>
      <c r="E12" s="8" t="s">
        <v>3</v>
      </c>
      <c r="F12" s="6">
        <v>10</v>
      </c>
      <c r="G12" s="21">
        <f t="shared" si="0"/>
        <v>1</v>
      </c>
      <c r="H12" s="21">
        <f t="shared" si="1"/>
        <v>11</v>
      </c>
      <c r="I12" s="23"/>
      <c r="J12" s="29"/>
    </row>
    <row r="13" spans="2:10" ht="20.100000000000001" customHeight="1" x14ac:dyDescent="0.3">
      <c r="B13" s="39"/>
      <c r="C13" s="8">
        <v>9</v>
      </c>
      <c r="D13" s="4" t="s">
        <v>10</v>
      </c>
      <c r="E13" s="8" t="s">
        <v>3</v>
      </c>
      <c r="F13" s="6">
        <v>3</v>
      </c>
      <c r="G13" s="21">
        <f t="shared" si="0"/>
        <v>1</v>
      </c>
      <c r="H13" s="21">
        <f t="shared" si="1"/>
        <v>4</v>
      </c>
      <c r="I13" s="23"/>
      <c r="J13" s="29"/>
    </row>
    <row r="14" spans="2:10" ht="20.100000000000001" customHeight="1" x14ac:dyDescent="0.3">
      <c r="B14" s="39"/>
      <c r="C14" s="8">
        <v>10</v>
      </c>
      <c r="D14" s="2" t="s">
        <v>11</v>
      </c>
      <c r="E14" s="8" t="s">
        <v>3</v>
      </c>
      <c r="F14" s="17">
        <v>0</v>
      </c>
      <c r="G14" s="21">
        <f t="shared" si="0"/>
        <v>0</v>
      </c>
      <c r="H14" s="21">
        <f t="shared" si="1"/>
        <v>0</v>
      </c>
      <c r="I14" s="23"/>
      <c r="J14" s="29"/>
    </row>
    <row r="15" spans="2:10" ht="20.100000000000001" customHeight="1" x14ac:dyDescent="0.3">
      <c r="B15" s="39"/>
      <c r="C15" s="8">
        <v>11</v>
      </c>
      <c r="D15" s="2" t="s">
        <v>12</v>
      </c>
      <c r="E15" s="8" t="s">
        <v>3</v>
      </c>
      <c r="F15" s="17">
        <v>72</v>
      </c>
      <c r="G15" s="21">
        <f t="shared" si="0"/>
        <v>4</v>
      </c>
      <c r="H15" s="21">
        <f t="shared" si="1"/>
        <v>76</v>
      </c>
      <c r="I15" s="23"/>
      <c r="J15" s="29"/>
    </row>
    <row r="16" spans="2:10" ht="20.100000000000001" customHeight="1" x14ac:dyDescent="0.3">
      <c r="B16" s="39"/>
      <c r="C16" s="8">
        <v>12</v>
      </c>
      <c r="D16" s="2" t="s">
        <v>13</v>
      </c>
      <c r="E16" s="8" t="s">
        <v>3</v>
      </c>
      <c r="F16" s="17">
        <v>28</v>
      </c>
      <c r="G16" s="21">
        <f t="shared" si="0"/>
        <v>2</v>
      </c>
      <c r="H16" s="21">
        <f t="shared" si="1"/>
        <v>30</v>
      </c>
      <c r="I16" s="23"/>
      <c r="J16" s="29"/>
    </row>
    <row r="17" spans="2:10" ht="20.100000000000001" customHeight="1" x14ac:dyDescent="0.3">
      <c r="B17" s="39"/>
      <c r="C17" s="8">
        <v>13</v>
      </c>
      <c r="D17" s="2" t="s">
        <v>14</v>
      </c>
      <c r="E17" s="8" t="s">
        <v>3</v>
      </c>
      <c r="F17" s="17">
        <v>3</v>
      </c>
      <c r="G17" s="21">
        <f t="shared" si="0"/>
        <v>1</v>
      </c>
      <c r="H17" s="21">
        <f t="shared" si="1"/>
        <v>4</v>
      </c>
      <c r="I17" s="23"/>
      <c r="J17" s="29"/>
    </row>
    <row r="18" spans="2:10" ht="20.100000000000001" customHeight="1" x14ac:dyDescent="0.3">
      <c r="B18" s="39"/>
      <c r="C18" s="8">
        <v>14</v>
      </c>
      <c r="D18" s="2" t="s">
        <v>15</v>
      </c>
      <c r="E18" s="8" t="s">
        <v>3</v>
      </c>
      <c r="F18" s="17">
        <v>0</v>
      </c>
      <c r="G18" s="21">
        <f t="shared" si="0"/>
        <v>0</v>
      </c>
      <c r="H18" s="21">
        <f t="shared" si="1"/>
        <v>0</v>
      </c>
      <c r="I18" s="23"/>
      <c r="J18" s="29"/>
    </row>
    <row r="19" spans="2:10" ht="20.100000000000001" customHeight="1" x14ac:dyDescent="0.3">
      <c r="B19" s="39"/>
      <c r="C19" s="8">
        <v>15</v>
      </c>
      <c r="D19" s="2" t="s">
        <v>16</v>
      </c>
      <c r="E19" s="8" t="s">
        <v>3</v>
      </c>
      <c r="F19" s="17">
        <v>0</v>
      </c>
      <c r="G19" s="21">
        <f t="shared" si="0"/>
        <v>0</v>
      </c>
      <c r="H19" s="21">
        <f t="shared" si="1"/>
        <v>0</v>
      </c>
      <c r="I19" s="23"/>
      <c r="J19" s="29"/>
    </row>
    <row r="20" spans="2:10" ht="31.2" x14ac:dyDescent="0.3">
      <c r="B20" s="39"/>
      <c r="C20" s="8">
        <v>16</v>
      </c>
      <c r="D20" s="7" t="s">
        <v>31</v>
      </c>
      <c r="E20" s="11" t="s">
        <v>30</v>
      </c>
      <c r="F20" s="20">
        <v>11.733333333333333</v>
      </c>
      <c r="G20" s="21">
        <f t="shared" si="0"/>
        <v>1</v>
      </c>
      <c r="H20" s="21">
        <f t="shared" si="1"/>
        <v>12.733333333333333</v>
      </c>
      <c r="I20" s="23"/>
      <c r="J20" s="29"/>
    </row>
    <row r="21" spans="2:10" ht="46.8" x14ac:dyDescent="0.3">
      <c r="B21" s="39"/>
      <c r="C21" s="8">
        <v>17</v>
      </c>
      <c r="D21" s="5" t="s">
        <v>32</v>
      </c>
      <c r="E21" s="11" t="s">
        <v>33</v>
      </c>
      <c r="F21" s="18">
        <v>1</v>
      </c>
      <c r="G21" s="21">
        <f t="shared" si="0"/>
        <v>1</v>
      </c>
      <c r="H21" s="21">
        <f t="shared" si="1"/>
        <v>2</v>
      </c>
      <c r="I21" s="23"/>
      <c r="J21" s="29"/>
    </row>
    <row r="22" spans="2:10" ht="20.100000000000001" customHeight="1" x14ac:dyDescent="0.3">
      <c r="B22" s="39"/>
      <c r="C22" s="8">
        <v>18</v>
      </c>
      <c r="D22" s="2" t="s">
        <v>17</v>
      </c>
      <c r="E22" s="8" t="s">
        <v>3</v>
      </c>
      <c r="F22" s="17">
        <v>1</v>
      </c>
      <c r="G22" s="21">
        <f t="shared" si="0"/>
        <v>1</v>
      </c>
      <c r="H22" s="21">
        <f t="shared" si="1"/>
        <v>2</v>
      </c>
      <c r="I22" s="23"/>
      <c r="J22" s="29"/>
    </row>
    <row r="23" spans="2:10" ht="20.100000000000001" customHeight="1" x14ac:dyDescent="0.3">
      <c r="B23" s="39"/>
      <c r="C23" s="8">
        <v>19</v>
      </c>
      <c r="D23" s="2" t="s">
        <v>18</v>
      </c>
      <c r="E23" s="8" t="s">
        <v>3</v>
      </c>
      <c r="F23" s="17">
        <v>0</v>
      </c>
      <c r="G23" s="21">
        <f t="shared" si="0"/>
        <v>0</v>
      </c>
      <c r="H23" s="21">
        <f t="shared" si="1"/>
        <v>0</v>
      </c>
      <c r="I23" s="23"/>
      <c r="J23" s="29"/>
    </row>
    <row r="24" spans="2:10" ht="20.100000000000001" customHeight="1" x14ac:dyDescent="0.3">
      <c r="B24" s="39"/>
      <c r="C24" s="8">
        <v>20</v>
      </c>
      <c r="D24" s="2" t="s">
        <v>19</v>
      </c>
      <c r="E24" s="8" t="s">
        <v>3</v>
      </c>
      <c r="F24" s="17">
        <v>0</v>
      </c>
      <c r="G24" s="21">
        <f t="shared" si="0"/>
        <v>0</v>
      </c>
      <c r="H24" s="21">
        <f t="shared" si="1"/>
        <v>0</v>
      </c>
      <c r="I24" s="23"/>
      <c r="J24" s="29"/>
    </row>
    <row r="25" spans="2:10" ht="20.100000000000001" customHeight="1" x14ac:dyDescent="0.3">
      <c r="B25" s="39"/>
      <c r="C25" s="8">
        <v>21</v>
      </c>
      <c r="D25" s="2" t="s">
        <v>20</v>
      </c>
      <c r="E25" s="8" t="s">
        <v>3</v>
      </c>
      <c r="F25" s="17">
        <v>1</v>
      </c>
      <c r="G25" s="21">
        <f t="shared" si="0"/>
        <v>1</v>
      </c>
      <c r="H25" s="21">
        <f t="shared" si="1"/>
        <v>2</v>
      </c>
      <c r="I25" s="23"/>
      <c r="J25" s="29"/>
    </row>
    <row r="26" spans="2:10" ht="20.100000000000001" customHeight="1" x14ac:dyDescent="0.3">
      <c r="B26" s="39"/>
      <c r="C26" s="8">
        <v>22</v>
      </c>
      <c r="D26" s="2" t="s">
        <v>21</v>
      </c>
      <c r="E26" s="8" t="s">
        <v>3</v>
      </c>
      <c r="F26" s="17">
        <v>0</v>
      </c>
      <c r="G26" s="21">
        <f t="shared" si="0"/>
        <v>0</v>
      </c>
      <c r="H26" s="21">
        <f t="shared" si="1"/>
        <v>0</v>
      </c>
      <c r="I26" s="23"/>
      <c r="J26" s="29"/>
    </row>
    <row r="27" spans="2:10" ht="20.100000000000001" customHeight="1" x14ac:dyDescent="0.3">
      <c r="B27" s="39"/>
      <c r="C27" s="8">
        <v>23</v>
      </c>
      <c r="D27" s="2" t="s">
        <v>22</v>
      </c>
      <c r="E27" s="8" t="s">
        <v>3</v>
      </c>
      <c r="F27" s="17">
        <v>0</v>
      </c>
      <c r="G27" s="21">
        <f t="shared" si="0"/>
        <v>0</v>
      </c>
      <c r="H27" s="21">
        <f t="shared" si="1"/>
        <v>0</v>
      </c>
      <c r="I27" s="23"/>
      <c r="J27" s="29"/>
    </row>
    <row r="28" spans="2:10" ht="20.100000000000001" customHeight="1" x14ac:dyDescent="0.3">
      <c r="B28" s="39"/>
      <c r="C28" s="8">
        <v>24</v>
      </c>
      <c r="D28" s="2" t="s">
        <v>23</v>
      </c>
      <c r="E28" s="8" t="s">
        <v>3</v>
      </c>
      <c r="F28" s="17">
        <v>2</v>
      </c>
      <c r="G28" s="21">
        <f t="shared" si="0"/>
        <v>1</v>
      </c>
      <c r="H28" s="21">
        <f t="shared" si="1"/>
        <v>3</v>
      </c>
      <c r="I28" s="23"/>
      <c r="J28" s="29"/>
    </row>
    <row r="29" spans="2:10" ht="20.100000000000001" customHeight="1" x14ac:dyDescent="0.3">
      <c r="B29" s="39"/>
      <c r="C29" s="8">
        <v>25</v>
      </c>
      <c r="D29" s="2" t="s">
        <v>24</v>
      </c>
      <c r="E29" s="8" t="s">
        <v>3</v>
      </c>
      <c r="F29" s="17">
        <v>0</v>
      </c>
      <c r="G29" s="21">
        <f t="shared" si="0"/>
        <v>0</v>
      </c>
      <c r="H29" s="21">
        <f t="shared" si="1"/>
        <v>0</v>
      </c>
      <c r="I29" s="23"/>
      <c r="J29" s="29"/>
    </row>
    <row r="30" spans="2:10" ht="20.100000000000001" customHeight="1" x14ac:dyDescent="0.3">
      <c r="B30" s="39"/>
      <c r="C30" s="8">
        <v>26</v>
      </c>
      <c r="D30" s="2" t="s">
        <v>25</v>
      </c>
      <c r="E30" s="8" t="s">
        <v>3</v>
      </c>
      <c r="F30" s="17">
        <v>0</v>
      </c>
      <c r="G30" s="21">
        <f t="shared" si="0"/>
        <v>0</v>
      </c>
      <c r="H30" s="21">
        <f t="shared" si="1"/>
        <v>0</v>
      </c>
      <c r="I30" s="23"/>
      <c r="J30" s="29"/>
    </row>
    <row r="31" spans="2:10" ht="20.100000000000001" customHeight="1" x14ac:dyDescent="0.3">
      <c r="B31" s="39"/>
      <c r="C31" s="8">
        <v>27</v>
      </c>
      <c r="D31" s="2" t="s">
        <v>26</v>
      </c>
      <c r="E31" s="8" t="s">
        <v>3</v>
      </c>
      <c r="F31" s="17">
        <v>1</v>
      </c>
      <c r="G31" s="21">
        <f t="shared" si="0"/>
        <v>1</v>
      </c>
      <c r="H31" s="21">
        <f t="shared" si="1"/>
        <v>2</v>
      </c>
      <c r="I31" s="23"/>
      <c r="J31" s="29"/>
    </row>
    <row r="32" spans="2:10" ht="20.100000000000001" customHeight="1" x14ac:dyDescent="0.3">
      <c r="B32" s="39"/>
      <c r="C32" s="8">
        <v>28</v>
      </c>
      <c r="D32" s="2" t="s">
        <v>27</v>
      </c>
      <c r="E32" s="8" t="s">
        <v>3</v>
      </c>
      <c r="F32" s="17">
        <v>0</v>
      </c>
      <c r="G32" s="21">
        <f t="shared" si="0"/>
        <v>0</v>
      </c>
      <c r="H32" s="21">
        <f t="shared" si="1"/>
        <v>0</v>
      </c>
      <c r="I32" s="23"/>
      <c r="J32" s="29"/>
    </row>
    <row r="33" spans="2:10" ht="20.100000000000001" customHeight="1" x14ac:dyDescent="0.3">
      <c r="B33" s="39"/>
      <c r="C33" s="8">
        <v>29</v>
      </c>
      <c r="D33" s="2" t="s">
        <v>28</v>
      </c>
      <c r="E33" s="8" t="s">
        <v>3</v>
      </c>
      <c r="F33" s="17">
        <v>0</v>
      </c>
      <c r="G33" s="21">
        <f t="shared" si="0"/>
        <v>0</v>
      </c>
      <c r="H33" s="21">
        <f t="shared" si="1"/>
        <v>0</v>
      </c>
      <c r="I33" s="23"/>
      <c r="J33" s="29"/>
    </row>
    <row r="34" spans="2:10" ht="19.5" customHeight="1" x14ac:dyDescent="0.3">
      <c r="B34" s="39"/>
      <c r="C34" s="8">
        <v>30</v>
      </c>
      <c r="D34" s="2" t="s">
        <v>38</v>
      </c>
      <c r="E34" s="8" t="s">
        <v>29</v>
      </c>
      <c r="F34" s="17">
        <v>660</v>
      </c>
      <c r="G34" s="21">
        <f t="shared" si="0"/>
        <v>33</v>
      </c>
      <c r="H34" s="21">
        <f t="shared" si="1"/>
        <v>693</v>
      </c>
      <c r="I34" s="23"/>
      <c r="J34" s="29"/>
    </row>
    <row r="35" spans="2:10" ht="20.100000000000001" customHeight="1" x14ac:dyDescent="0.3">
      <c r="B35" s="39"/>
      <c r="C35" s="8">
        <v>31</v>
      </c>
      <c r="D35" s="2" t="s">
        <v>39</v>
      </c>
      <c r="E35" s="8" t="s">
        <v>29</v>
      </c>
      <c r="F35" s="17">
        <v>220</v>
      </c>
      <c r="G35" s="21">
        <f t="shared" si="0"/>
        <v>11</v>
      </c>
      <c r="H35" s="21">
        <f t="shared" si="1"/>
        <v>231</v>
      </c>
      <c r="I35" s="23"/>
      <c r="J35" s="29"/>
    </row>
    <row r="36" spans="2:10" ht="31.2" x14ac:dyDescent="0.3">
      <c r="B36" s="39"/>
      <c r="C36" s="8">
        <v>32</v>
      </c>
      <c r="D36" s="13" t="s">
        <v>40</v>
      </c>
      <c r="E36" s="8" t="s">
        <v>29</v>
      </c>
      <c r="F36" s="19">
        <v>100</v>
      </c>
      <c r="G36" s="21">
        <f t="shared" si="0"/>
        <v>5</v>
      </c>
      <c r="H36" s="21">
        <f t="shared" si="1"/>
        <v>105</v>
      </c>
      <c r="I36" s="23"/>
      <c r="J36" s="29"/>
    </row>
    <row r="37" spans="2:10" ht="31.2" x14ac:dyDescent="0.3">
      <c r="B37" s="39"/>
      <c r="C37" s="8">
        <v>33</v>
      </c>
      <c r="D37" s="13" t="s">
        <v>41</v>
      </c>
      <c r="E37" s="8" t="s">
        <v>29</v>
      </c>
      <c r="F37" s="19">
        <v>0</v>
      </c>
      <c r="G37" s="21">
        <f t="shared" si="0"/>
        <v>0</v>
      </c>
      <c r="H37" s="21">
        <f t="shared" si="1"/>
        <v>0</v>
      </c>
      <c r="I37" s="23"/>
      <c r="J37" s="29"/>
    </row>
    <row r="38" spans="2:10" ht="31.2" x14ac:dyDescent="0.3">
      <c r="B38" s="39"/>
      <c r="C38" s="8">
        <v>34</v>
      </c>
      <c r="D38" s="13" t="s">
        <v>42</v>
      </c>
      <c r="E38" s="8" t="s">
        <v>29</v>
      </c>
      <c r="F38" s="19">
        <v>0</v>
      </c>
      <c r="G38" s="21">
        <f t="shared" si="0"/>
        <v>0</v>
      </c>
      <c r="H38" s="21">
        <f t="shared" si="1"/>
        <v>0</v>
      </c>
      <c r="I38" s="23"/>
      <c r="J38" s="29"/>
    </row>
    <row r="39" spans="2:10" ht="32.25" customHeight="1" x14ac:dyDescent="0.3">
      <c r="B39" s="39"/>
      <c r="C39" s="8">
        <v>35</v>
      </c>
      <c r="D39" s="13" t="s">
        <v>43</v>
      </c>
      <c r="E39" s="8" t="s">
        <v>29</v>
      </c>
      <c r="F39" s="19">
        <v>0</v>
      </c>
      <c r="G39" s="21">
        <f t="shared" si="0"/>
        <v>0</v>
      </c>
      <c r="H39" s="21">
        <f t="shared" si="1"/>
        <v>0</v>
      </c>
      <c r="I39" s="23"/>
      <c r="J39" s="29"/>
    </row>
    <row r="40" spans="2:10" x14ac:dyDescent="0.3">
      <c r="B40" s="39"/>
      <c r="C40" s="8">
        <v>36</v>
      </c>
      <c r="D40" s="4" t="s">
        <v>36</v>
      </c>
      <c r="E40" s="6" t="s">
        <v>3</v>
      </c>
      <c r="F40" s="6">
        <v>16</v>
      </c>
      <c r="G40" s="21">
        <f t="shared" si="0"/>
        <v>1</v>
      </c>
      <c r="H40" s="21">
        <f t="shared" si="1"/>
        <v>17</v>
      </c>
      <c r="I40" s="23"/>
      <c r="J40" s="29"/>
    </row>
    <row r="41" spans="2:10" x14ac:dyDescent="0.3">
      <c r="B41" s="39"/>
      <c r="C41" s="8">
        <v>37</v>
      </c>
      <c r="D41" s="4" t="s">
        <v>44</v>
      </c>
      <c r="E41" s="8" t="s">
        <v>29</v>
      </c>
      <c r="F41" s="6">
        <v>60</v>
      </c>
      <c r="G41" s="21">
        <f t="shared" si="0"/>
        <v>3</v>
      </c>
      <c r="H41" s="21">
        <f t="shared" si="1"/>
        <v>63</v>
      </c>
      <c r="I41" s="23"/>
      <c r="J41" s="29"/>
    </row>
    <row r="42" spans="2:10" x14ac:dyDescent="0.3">
      <c r="B42" s="39"/>
      <c r="C42" s="8">
        <v>38</v>
      </c>
      <c r="D42" s="2" t="s">
        <v>45</v>
      </c>
      <c r="E42" s="8" t="s">
        <v>29</v>
      </c>
      <c r="F42" s="17">
        <v>70</v>
      </c>
      <c r="G42" s="21">
        <f t="shared" si="0"/>
        <v>4</v>
      </c>
      <c r="H42" s="21">
        <f t="shared" si="1"/>
        <v>74</v>
      </c>
      <c r="I42" s="23"/>
      <c r="J42" s="29"/>
    </row>
    <row r="43" spans="2:10" x14ac:dyDescent="0.3">
      <c r="B43" s="39"/>
      <c r="C43" s="8">
        <v>39</v>
      </c>
      <c r="D43" s="4" t="s">
        <v>37</v>
      </c>
      <c r="E43" s="8" t="s">
        <v>29</v>
      </c>
      <c r="F43" s="6">
        <v>100</v>
      </c>
      <c r="G43" s="21">
        <f t="shared" si="0"/>
        <v>5</v>
      </c>
      <c r="H43" s="21">
        <f t="shared" si="1"/>
        <v>105</v>
      </c>
      <c r="I43" s="23"/>
      <c r="J43" s="29"/>
    </row>
    <row r="44" spans="2:10" x14ac:dyDescent="0.3">
      <c r="B44" s="39"/>
      <c r="C44" s="9"/>
      <c r="D44" s="58" t="s">
        <v>113</v>
      </c>
      <c r="E44" s="9"/>
      <c r="F44" s="53"/>
      <c r="G44" s="59"/>
      <c r="H44" s="59"/>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121</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6640625" style="1" customWidth="1"/>
    <col min="8" max="8" width="8.6640625" style="1" customWidth="1"/>
    <col min="9" max="9" width="12.33203125" style="1" customWidth="1"/>
    <col min="10" max="10" width="13.6640625" style="1" customWidth="1"/>
    <col min="11" max="16384" width="8.6640625" style="1"/>
  </cols>
  <sheetData>
    <row r="1" spans="2:10" ht="16.2" thickBot="1" x14ac:dyDescent="0.35"/>
    <row r="2" spans="2:10" x14ac:dyDescent="0.3">
      <c r="B2" s="35"/>
      <c r="C2" s="36"/>
      <c r="D2" s="36"/>
      <c r="E2" s="36"/>
      <c r="F2" s="36"/>
      <c r="G2" s="36"/>
      <c r="H2" s="36"/>
      <c r="I2" s="36"/>
      <c r="J2" s="37"/>
    </row>
    <row r="3" spans="2:10" ht="63" customHeight="1" x14ac:dyDescent="0.45">
      <c r="B3" s="39"/>
      <c r="C3" s="83" t="s">
        <v>117</v>
      </c>
      <c r="D3" s="109" t="s">
        <v>100</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16</v>
      </c>
      <c r="G5" s="28">
        <f>ROUNDUP(F5*5%,0)</f>
        <v>1</v>
      </c>
      <c r="H5" s="28">
        <f>F5+G5</f>
        <v>17</v>
      </c>
      <c r="I5" s="23"/>
      <c r="J5" s="29"/>
    </row>
    <row r="6" spans="2:10" ht="20.100000000000001" customHeight="1" x14ac:dyDescent="0.3">
      <c r="B6" s="39"/>
      <c r="C6" s="8">
        <v>2</v>
      </c>
      <c r="D6" s="2" t="s">
        <v>2</v>
      </c>
      <c r="E6" s="8" t="s">
        <v>3</v>
      </c>
      <c r="F6" s="8">
        <v>51</v>
      </c>
      <c r="G6" s="28">
        <f t="shared" ref="G6:G43" si="0">ROUNDUP(F6*5%,0)</f>
        <v>3</v>
      </c>
      <c r="H6" s="28">
        <f t="shared" ref="H6:H43" si="1">F6+G6</f>
        <v>54</v>
      </c>
      <c r="I6" s="23"/>
      <c r="J6" s="29"/>
    </row>
    <row r="7" spans="2:10" ht="20.100000000000001" customHeight="1" x14ac:dyDescent="0.3">
      <c r="B7" s="39"/>
      <c r="C7" s="8">
        <v>3</v>
      </c>
      <c r="D7" s="3" t="s">
        <v>4</v>
      </c>
      <c r="E7" s="8" t="s">
        <v>3</v>
      </c>
      <c r="F7" s="8">
        <v>36</v>
      </c>
      <c r="G7" s="28">
        <f t="shared" si="0"/>
        <v>2</v>
      </c>
      <c r="H7" s="28">
        <f t="shared" si="1"/>
        <v>38</v>
      </c>
      <c r="I7" s="23"/>
      <c r="J7" s="29"/>
    </row>
    <row r="8" spans="2:10" ht="20.100000000000001" customHeight="1" x14ac:dyDescent="0.3">
      <c r="B8" s="39"/>
      <c r="C8" s="8">
        <v>4</v>
      </c>
      <c r="D8" s="3" t="s">
        <v>5</v>
      </c>
      <c r="E8" s="8" t="s">
        <v>3</v>
      </c>
      <c r="F8" s="8">
        <v>15</v>
      </c>
      <c r="G8" s="28">
        <f t="shared" si="0"/>
        <v>1</v>
      </c>
      <c r="H8" s="28">
        <f t="shared" si="1"/>
        <v>16</v>
      </c>
      <c r="I8" s="23"/>
      <c r="J8" s="29"/>
    </row>
    <row r="9" spans="2:10" ht="20.100000000000001" customHeight="1" x14ac:dyDescent="0.3">
      <c r="B9" s="39"/>
      <c r="C9" s="8">
        <v>5</v>
      </c>
      <c r="D9" s="3" t="s">
        <v>6</v>
      </c>
      <c r="E9" s="8" t="s">
        <v>3</v>
      </c>
      <c r="F9" s="8">
        <v>13</v>
      </c>
      <c r="G9" s="28">
        <f t="shared" si="0"/>
        <v>1</v>
      </c>
      <c r="H9" s="28">
        <f t="shared" si="1"/>
        <v>14</v>
      </c>
      <c r="I9" s="23"/>
      <c r="J9" s="29"/>
    </row>
    <row r="10" spans="2:10" ht="20.100000000000001" customHeight="1" x14ac:dyDescent="0.3">
      <c r="B10" s="39"/>
      <c r="C10" s="8">
        <v>6</v>
      </c>
      <c r="D10" s="3" t="s">
        <v>7</v>
      </c>
      <c r="E10" s="8" t="s">
        <v>3</v>
      </c>
      <c r="F10" s="8">
        <v>6</v>
      </c>
      <c r="G10" s="28">
        <f t="shared" si="0"/>
        <v>1</v>
      </c>
      <c r="H10" s="28">
        <f t="shared" si="1"/>
        <v>7</v>
      </c>
      <c r="I10" s="23"/>
      <c r="J10" s="29"/>
    </row>
    <row r="11" spans="2:10" ht="20.100000000000001" customHeight="1" x14ac:dyDescent="0.3">
      <c r="B11" s="39"/>
      <c r="C11" s="8">
        <v>7</v>
      </c>
      <c r="D11" s="3" t="s">
        <v>8</v>
      </c>
      <c r="E11" s="8" t="s">
        <v>3</v>
      </c>
      <c r="F11" s="8">
        <v>2</v>
      </c>
      <c r="G11" s="28">
        <f t="shared" si="0"/>
        <v>1</v>
      </c>
      <c r="H11" s="28">
        <f t="shared" si="1"/>
        <v>3</v>
      </c>
      <c r="I11" s="23"/>
      <c r="J11" s="29"/>
    </row>
    <row r="12" spans="2:10" ht="20.100000000000001" customHeight="1" x14ac:dyDescent="0.3">
      <c r="B12" s="39"/>
      <c r="C12" s="8">
        <v>8</v>
      </c>
      <c r="D12" s="4" t="s">
        <v>9</v>
      </c>
      <c r="E12" s="8" t="s">
        <v>3</v>
      </c>
      <c r="F12" s="8">
        <v>16</v>
      </c>
      <c r="G12" s="28">
        <f t="shared" si="0"/>
        <v>1</v>
      </c>
      <c r="H12" s="28">
        <f t="shared" si="1"/>
        <v>17</v>
      </c>
      <c r="I12" s="23"/>
      <c r="J12" s="29"/>
    </row>
    <row r="13" spans="2:10" ht="20.100000000000001" customHeight="1" x14ac:dyDescent="0.3">
      <c r="B13" s="39"/>
      <c r="C13" s="8">
        <v>9</v>
      </c>
      <c r="D13" s="4" t="s">
        <v>10</v>
      </c>
      <c r="E13" s="8" t="s">
        <v>3</v>
      </c>
      <c r="F13" s="8">
        <v>6</v>
      </c>
      <c r="G13" s="28">
        <f t="shared" si="0"/>
        <v>1</v>
      </c>
      <c r="H13" s="28">
        <f t="shared" si="1"/>
        <v>7</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94</v>
      </c>
      <c r="G15" s="28">
        <f t="shared" si="0"/>
        <v>5</v>
      </c>
      <c r="H15" s="28">
        <f t="shared" si="1"/>
        <v>99</v>
      </c>
      <c r="I15" s="23"/>
      <c r="J15" s="29"/>
    </row>
    <row r="16" spans="2:10" ht="20.100000000000001" customHeight="1" x14ac:dyDescent="0.3">
      <c r="B16" s="39"/>
      <c r="C16" s="8">
        <v>12</v>
      </c>
      <c r="D16" s="2" t="s">
        <v>13</v>
      </c>
      <c r="E16" s="8" t="s">
        <v>3</v>
      </c>
      <c r="F16" s="8">
        <v>37</v>
      </c>
      <c r="G16" s="28">
        <f t="shared" si="0"/>
        <v>2</v>
      </c>
      <c r="H16" s="28">
        <f t="shared" si="1"/>
        <v>39</v>
      </c>
      <c r="I16" s="23"/>
      <c r="J16" s="29"/>
    </row>
    <row r="17" spans="2:10" ht="20.100000000000001" customHeight="1" x14ac:dyDescent="0.3">
      <c r="B17" s="39"/>
      <c r="C17" s="8">
        <v>13</v>
      </c>
      <c r="D17" s="2" t="s">
        <v>14</v>
      </c>
      <c r="E17" s="8" t="s">
        <v>3</v>
      </c>
      <c r="F17" s="8">
        <v>6</v>
      </c>
      <c r="G17" s="28">
        <f t="shared" si="0"/>
        <v>1</v>
      </c>
      <c r="H17" s="28">
        <f t="shared" si="1"/>
        <v>7</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1">
        <v>17.2</v>
      </c>
      <c r="G20" s="28">
        <f t="shared" si="0"/>
        <v>1</v>
      </c>
      <c r="H20" s="28">
        <f t="shared" si="1"/>
        <v>18.2</v>
      </c>
      <c r="I20" s="23"/>
      <c r="J20" s="29"/>
    </row>
    <row r="21" spans="2:10" ht="46.8" x14ac:dyDescent="0.3">
      <c r="B21" s="39"/>
      <c r="C21" s="8">
        <v>17</v>
      </c>
      <c r="D21" s="5" t="s">
        <v>32</v>
      </c>
      <c r="E21" s="11" t="s">
        <v>33</v>
      </c>
      <c r="F21" s="11">
        <v>2</v>
      </c>
      <c r="G21" s="28">
        <f t="shared" si="0"/>
        <v>1</v>
      </c>
      <c r="H21" s="28">
        <f t="shared" si="1"/>
        <v>3</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1</v>
      </c>
      <c r="G23" s="28">
        <f t="shared" si="0"/>
        <v>1</v>
      </c>
      <c r="H23" s="28">
        <f t="shared" si="1"/>
        <v>2</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1</v>
      </c>
      <c r="G26" s="28">
        <f t="shared" si="0"/>
        <v>1</v>
      </c>
      <c r="H26" s="28">
        <f t="shared" si="1"/>
        <v>2</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2</v>
      </c>
      <c r="G29" s="28">
        <f t="shared" si="0"/>
        <v>1</v>
      </c>
      <c r="H29" s="28">
        <f t="shared" si="1"/>
        <v>3</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2</v>
      </c>
      <c r="G32" s="28">
        <f t="shared" si="0"/>
        <v>1</v>
      </c>
      <c r="H32" s="28">
        <f t="shared" si="1"/>
        <v>3</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890</v>
      </c>
      <c r="G34" s="28">
        <f t="shared" si="0"/>
        <v>45</v>
      </c>
      <c r="H34" s="28">
        <f t="shared" si="1"/>
        <v>935</v>
      </c>
      <c r="I34" s="23"/>
      <c r="J34" s="29"/>
    </row>
    <row r="35" spans="2:10" ht="20.100000000000001" customHeight="1" x14ac:dyDescent="0.3">
      <c r="B35" s="39"/>
      <c r="C35" s="8">
        <v>31</v>
      </c>
      <c r="D35" s="2" t="s">
        <v>39</v>
      </c>
      <c r="E35" s="8" t="s">
        <v>29</v>
      </c>
      <c r="F35" s="8">
        <v>400</v>
      </c>
      <c r="G35" s="28">
        <f t="shared" si="0"/>
        <v>20</v>
      </c>
      <c r="H35" s="28">
        <f t="shared" si="1"/>
        <v>420</v>
      </c>
      <c r="I35" s="23"/>
      <c r="J35" s="29"/>
    </row>
    <row r="36" spans="2:10" ht="31.2" x14ac:dyDescent="0.3">
      <c r="B36" s="39"/>
      <c r="C36" s="8">
        <v>32</v>
      </c>
      <c r="D36" s="13" t="s">
        <v>40</v>
      </c>
      <c r="E36" s="8" t="s">
        <v>29</v>
      </c>
      <c r="F36" s="8">
        <v>160</v>
      </c>
      <c r="G36" s="28">
        <f t="shared" si="0"/>
        <v>8</v>
      </c>
      <c r="H36" s="28">
        <f t="shared" si="1"/>
        <v>168</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6">
        <v>32</v>
      </c>
      <c r="G40" s="28">
        <f t="shared" si="0"/>
        <v>2</v>
      </c>
      <c r="H40" s="28">
        <f t="shared" si="1"/>
        <v>34</v>
      </c>
      <c r="I40" s="23"/>
      <c r="J40" s="29"/>
    </row>
    <row r="41" spans="2:10" x14ac:dyDescent="0.3">
      <c r="B41" s="39"/>
      <c r="C41" s="8">
        <v>37</v>
      </c>
      <c r="D41" s="4" t="s">
        <v>44</v>
      </c>
      <c r="E41" s="8" t="s">
        <v>29</v>
      </c>
      <c r="F41" s="8">
        <v>100</v>
      </c>
      <c r="G41" s="28">
        <f t="shared" si="0"/>
        <v>5</v>
      </c>
      <c r="H41" s="28">
        <f t="shared" si="1"/>
        <v>105</v>
      </c>
      <c r="I41" s="23"/>
      <c r="J41" s="29"/>
    </row>
    <row r="42" spans="2:10" x14ac:dyDescent="0.3">
      <c r="B42" s="39"/>
      <c r="C42" s="8">
        <v>38</v>
      </c>
      <c r="D42" s="2" t="s">
        <v>45</v>
      </c>
      <c r="E42" s="8" t="s">
        <v>29</v>
      </c>
      <c r="F42" s="8">
        <v>100</v>
      </c>
      <c r="G42" s="28">
        <f t="shared" si="0"/>
        <v>5</v>
      </c>
      <c r="H42" s="28">
        <f t="shared" si="1"/>
        <v>105</v>
      </c>
      <c r="I42" s="23"/>
      <c r="J42" s="29"/>
    </row>
    <row r="43" spans="2:10" x14ac:dyDescent="0.3">
      <c r="B43" s="39"/>
      <c r="C43" s="8">
        <v>39</v>
      </c>
      <c r="D43" s="4" t="s">
        <v>37</v>
      </c>
      <c r="E43" s="8" t="s">
        <v>29</v>
      </c>
      <c r="F43" s="8">
        <v>160</v>
      </c>
      <c r="G43" s="28">
        <f t="shared" si="0"/>
        <v>8</v>
      </c>
      <c r="H43" s="28">
        <f t="shared" si="1"/>
        <v>168</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47"/>
  <sheetViews>
    <sheetView workbookViewId="0">
      <selection activeCell="E23" sqref="E23"/>
    </sheetView>
  </sheetViews>
  <sheetFormatPr defaultColWidth="8.6640625" defaultRowHeight="15.6" x14ac:dyDescent="0.3"/>
  <cols>
    <col min="1" max="3" width="2.44140625" style="1" customWidth="1"/>
    <col min="4" max="4" width="6" style="1" customWidth="1"/>
    <col min="5" max="5" width="50.44140625" style="1" customWidth="1"/>
    <col min="6" max="6" width="8.44140625" style="1" customWidth="1"/>
    <col min="7" max="7" width="8.6640625" style="1" bestFit="1" customWidth="1"/>
    <col min="8" max="8" width="12.109375" style="1" customWidth="1"/>
    <col min="9" max="9" width="8.6640625" style="1" customWidth="1"/>
    <col min="10" max="10" width="11.109375" style="1" bestFit="1" customWidth="1"/>
    <col min="11" max="11" width="9.6640625" style="1" bestFit="1" customWidth="1"/>
    <col min="12" max="16384" width="8.6640625" style="1"/>
  </cols>
  <sheetData>
    <row r="1" spans="3:11" ht="16.2" thickBot="1" x14ac:dyDescent="0.35"/>
    <row r="2" spans="3:11" x14ac:dyDescent="0.3">
      <c r="C2" s="35"/>
      <c r="D2" s="36"/>
      <c r="E2" s="36"/>
      <c r="F2" s="36"/>
      <c r="G2" s="36"/>
      <c r="H2" s="36"/>
      <c r="I2" s="36"/>
      <c r="J2" s="36"/>
      <c r="K2" s="37"/>
    </row>
    <row r="3" spans="3:11" ht="39" customHeight="1" x14ac:dyDescent="0.45">
      <c r="C3" s="39"/>
      <c r="D3" s="87" t="s">
        <v>117</v>
      </c>
      <c r="E3" s="109" t="s">
        <v>74</v>
      </c>
      <c r="F3" s="109"/>
      <c r="G3" s="109"/>
      <c r="H3" s="109"/>
      <c r="I3" s="109"/>
      <c r="J3" s="109"/>
      <c r="K3" s="110"/>
    </row>
    <row r="4" spans="3:11" ht="41.4" x14ac:dyDescent="0.3">
      <c r="C4" s="39"/>
      <c r="D4" s="25" t="s">
        <v>34</v>
      </c>
      <c r="E4" s="26" t="s">
        <v>0</v>
      </c>
      <c r="F4" s="24" t="s">
        <v>1</v>
      </c>
      <c r="G4" s="24" t="s">
        <v>48</v>
      </c>
      <c r="H4" s="47" t="s">
        <v>49</v>
      </c>
      <c r="I4" s="24" t="s">
        <v>50</v>
      </c>
      <c r="J4" s="64" t="s">
        <v>46</v>
      </c>
      <c r="K4" s="30" t="s">
        <v>47</v>
      </c>
    </row>
    <row r="5" spans="3:11" ht="22.5" customHeight="1" x14ac:dyDescent="0.3">
      <c r="C5" s="39"/>
      <c r="D5" s="8">
        <v>1</v>
      </c>
      <c r="E5" s="27" t="s">
        <v>35</v>
      </c>
      <c r="F5" s="8" t="s">
        <v>3</v>
      </c>
      <c r="G5" s="40">
        <v>39</v>
      </c>
      <c r="H5" s="46">
        <f>ROUNDUP(G5*5%,0)</f>
        <v>2</v>
      </c>
      <c r="I5" s="46">
        <f>G5+H5</f>
        <v>41</v>
      </c>
      <c r="J5" s="62"/>
      <c r="K5" s="29"/>
    </row>
    <row r="6" spans="3:11" ht="20.100000000000001" customHeight="1" x14ac:dyDescent="0.3">
      <c r="C6" s="39"/>
      <c r="D6" s="8">
        <v>2</v>
      </c>
      <c r="E6" s="2" t="s">
        <v>2</v>
      </c>
      <c r="F6" s="8" t="s">
        <v>3</v>
      </c>
      <c r="G6" s="8">
        <v>118</v>
      </c>
      <c r="H6" s="46">
        <f t="shared" ref="H6:H43" si="0">ROUNDUP(G6*5%,0)</f>
        <v>6</v>
      </c>
      <c r="I6" s="46">
        <f t="shared" ref="I6:I43" si="1">G6+H6</f>
        <v>124</v>
      </c>
      <c r="J6" s="62"/>
      <c r="K6" s="29"/>
    </row>
    <row r="7" spans="3:11" ht="20.100000000000001" customHeight="1" x14ac:dyDescent="0.3">
      <c r="C7" s="39"/>
      <c r="D7" s="8">
        <v>3</v>
      </c>
      <c r="E7" s="3" t="s">
        <v>4</v>
      </c>
      <c r="F7" s="8" t="s">
        <v>3</v>
      </c>
      <c r="G7" s="8">
        <v>91</v>
      </c>
      <c r="H7" s="46">
        <f t="shared" si="0"/>
        <v>5</v>
      </c>
      <c r="I7" s="46">
        <f t="shared" si="1"/>
        <v>96</v>
      </c>
      <c r="J7" s="62"/>
      <c r="K7" s="29"/>
    </row>
    <row r="8" spans="3:11" ht="20.100000000000001" customHeight="1" x14ac:dyDescent="0.3">
      <c r="C8" s="39"/>
      <c r="D8" s="8">
        <v>4</v>
      </c>
      <c r="E8" s="3" t="s">
        <v>5</v>
      </c>
      <c r="F8" s="8" t="s">
        <v>3</v>
      </c>
      <c r="G8" s="8">
        <v>27</v>
      </c>
      <c r="H8" s="46">
        <f t="shared" si="0"/>
        <v>2</v>
      </c>
      <c r="I8" s="46">
        <f t="shared" si="1"/>
        <v>29</v>
      </c>
      <c r="J8" s="62"/>
      <c r="K8" s="29"/>
    </row>
    <row r="9" spans="3:11" ht="20.100000000000001" customHeight="1" x14ac:dyDescent="0.3">
      <c r="C9" s="39"/>
      <c r="D9" s="8">
        <v>5</v>
      </c>
      <c r="E9" s="3" t="s">
        <v>6</v>
      </c>
      <c r="F9" s="8" t="s">
        <v>3</v>
      </c>
      <c r="G9" s="8">
        <v>29</v>
      </c>
      <c r="H9" s="46">
        <f t="shared" si="0"/>
        <v>2</v>
      </c>
      <c r="I9" s="46">
        <f t="shared" si="1"/>
        <v>31</v>
      </c>
      <c r="J9" s="62"/>
      <c r="K9" s="29"/>
    </row>
    <row r="10" spans="3:11" ht="20.100000000000001" customHeight="1" x14ac:dyDescent="0.3">
      <c r="C10" s="39"/>
      <c r="D10" s="8">
        <v>6</v>
      </c>
      <c r="E10" s="3" t="s">
        <v>7</v>
      </c>
      <c r="F10" s="8" t="s">
        <v>3</v>
      </c>
      <c r="G10" s="6">
        <v>8</v>
      </c>
      <c r="H10" s="46">
        <f t="shared" si="0"/>
        <v>1</v>
      </c>
      <c r="I10" s="46">
        <f t="shared" si="1"/>
        <v>9</v>
      </c>
      <c r="J10" s="62"/>
      <c r="K10" s="29"/>
    </row>
    <row r="11" spans="3:11" ht="20.100000000000001" customHeight="1" x14ac:dyDescent="0.3">
      <c r="C11" s="39"/>
      <c r="D11" s="8">
        <v>7</v>
      </c>
      <c r="E11" s="3" t="s">
        <v>8</v>
      </c>
      <c r="F11" s="8" t="s">
        <v>3</v>
      </c>
      <c r="G11" s="6">
        <v>1</v>
      </c>
      <c r="H11" s="46">
        <f t="shared" si="0"/>
        <v>1</v>
      </c>
      <c r="I11" s="46">
        <f t="shared" si="1"/>
        <v>2</v>
      </c>
      <c r="J11" s="62"/>
      <c r="K11" s="29"/>
    </row>
    <row r="12" spans="3:11" ht="20.100000000000001" customHeight="1" x14ac:dyDescent="0.3">
      <c r="C12" s="39"/>
      <c r="D12" s="8">
        <v>8</v>
      </c>
      <c r="E12" s="4" t="s">
        <v>9</v>
      </c>
      <c r="F12" s="8" t="s">
        <v>3</v>
      </c>
      <c r="G12" s="6">
        <v>20</v>
      </c>
      <c r="H12" s="46">
        <f t="shared" si="0"/>
        <v>1</v>
      </c>
      <c r="I12" s="46">
        <f t="shared" si="1"/>
        <v>21</v>
      </c>
      <c r="J12" s="62"/>
      <c r="K12" s="29"/>
    </row>
    <row r="13" spans="3:11" ht="20.100000000000001" customHeight="1" x14ac:dyDescent="0.3">
      <c r="C13" s="39"/>
      <c r="D13" s="8">
        <v>9</v>
      </c>
      <c r="E13" s="4" t="s">
        <v>10</v>
      </c>
      <c r="F13" s="8" t="s">
        <v>3</v>
      </c>
      <c r="G13" s="6">
        <v>25</v>
      </c>
      <c r="H13" s="46">
        <f t="shared" si="0"/>
        <v>2</v>
      </c>
      <c r="I13" s="46">
        <f t="shared" si="1"/>
        <v>27</v>
      </c>
      <c r="J13" s="62"/>
      <c r="K13" s="29"/>
    </row>
    <row r="14" spans="3:11" ht="20.100000000000001" customHeight="1" x14ac:dyDescent="0.3">
      <c r="C14" s="39"/>
      <c r="D14" s="8">
        <v>10</v>
      </c>
      <c r="E14" s="2" t="s">
        <v>11</v>
      </c>
      <c r="F14" s="8" t="s">
        <v>3</v>
      </c>
      <c r="G14" s="8">
        <v>3</v>
      </c>
      <c r="H14" s="46">
        <f t="shared" si="0"/>
        <v>1</v>
      </c>
      <c r="I14" s="46">
        <f t="shared" si="1"/>
        <v>4</v>
      </c>
      <c r="J14" s="62"/>
      <c r="K14" s="29"/>
    </row>
    <row r="15" spans="3:11" ht="20.100000000000001" customHeight="1" x14ac:dyDescent="0.3">
      <c r="C15" s="39"/>
      <c r="D15" s="8">
        <v>11</v>
      </c>
      <c r="E15" s="2" t="s">
        <v>12</v>
      </c>
      <c r="F15" s="8" t="s">
        <v>3</v>
      </c>
      <c r="G15" s="8">
        <v>201</v>
      </c>
      <c r="H15" s="46">
        <f t="shared" si="0"/>
        <v>11</v>
      </c>
      <c r="I15" s="46">
        <f t="shared" si="1"/>
        <v>212</v>
      </c>
      <c r="J15" s="62"/>
      <c r="K15" s="29"/>
    </row>
    <row r="16" spans="3:11" ht="20.100000000000001" customHeight="1" x14ac:dyDescent="0.3">
      <c r="C16" s="39"/>
      <c r="D16" s="8">
        <v>12</v>
      </c>
      <c r="E16" s="2" t="s">
        <v>13</v>
      </c>
      <c r="F16" s="8" t="s">
        <v>3</v>
      </c>
      <c r="G16" s="8">
        <v>58</v>
      </c>
      <c r="H16" s="46">
        <f t="shared" si="0"/>
        <v>3</v>
      </c>
      <c r="I16" s="46">
        <f t="shared" si="1"/>
        <v>61</v>
      </c>
      <c r="J16" s="62"/>
      <c r="K16" s="29"/>
    </row>
    <row r="17" spans="3:11" ht="20.100000000000001" customHeight="1" x14ac:dyDescent="0.3">
      <c r="C17" s="39"/>
      <c r="D17" s="8">
        <v>13</v>
      </c>
      <c r="E17" s="2" t="s">
        <v>14</v>
      </c>
      <c r="F17" s="8" t="s">
        <v>3</v>
      </c>
      <c r="G17" s="8">
        <v>25</v>
      </c>
      <c r="H17" s="46">
        <f t="shared" si="0"/>
        <v>2</v>
      </c>
      <c r="I17" s="46">
        <f t="shared" si="1"/>
        <v>27</v>
      </c>
      <c r="J17" s="62"/>
      <c r="K17" s="29"/>
    </row>
    <row r="18" spans="3:11" ht="20.100000000000001" customHeight="1" x14ac:dyDescent="0.3">
      <c r="C18" s="39"/>
      <c r="D18" s="8">
        <v>14</v>
      </c>
      <c r="E18" s="2" t="s">
        <v>15</v>
      </c>
      <c r="F18" s="8" t="s">
        <v>3</v>
      </c>
      <c r="G18" s="8">
        <v>0</v>
      </c>
      <c r="H18" s="46">
        <f>ROUNDUP(G18*5%,0)</f>
        <v>0</v>
      </c>
      <c r="I18" s="46">
        <f t="shared" si="1"/>
        <v>0</v>
      </c>
      <c r="J18" s="62"/>
      <c r="K18" s="29"/>
    </row>
    <row r="19" spans="3:11" ht="20.100000000000001" customHeight="1" x14ac:dyDescent="0.3">
      <c r="C19" s="39"/>
      <c r="D19" s="8">
        <v>15</v>
      </c>
      <c r="E19" s="2" t="s">
        <v>16</v>
      </c>
      <c r="F19" s="8" t="s">
        <v>3</v>
      </c>
      <c r="G19" s="8">
        <v>0</v>
      </c>
      <c r="H19" s="46">
        <f t="shared" si="0"/>
        <v>0</v>
      </c>
      <c r="I19" s="46">
        <f t="shared" si="1"/>
        <v>0</v>
      </c>
      <c r="J19" s="62"/>
      <c r="K19" s="29"/>
    </row>
    <row r="20" spans="3:11" ht="31.2" x14ac:dyDescent="0.3">
      <c r="C20" s="39"/>
      <c r="D20" s="8">
        <v>16</v>
      </c>
      <c r="E20" s="7" t="s">
        <v>31</v>
      </c>
      <c r="F20" s="11" t="s">
        <v>30</v>
      </c>
      <c r="G20" s="28">
        <v>33.426666666666669</v>
      </c>
      <c r="H20" s="46">
        <f t="shared" si="0"/>
        <v>2</v>
      </c>
      <c r="I20" s="46">
        <f t="shared" si="1"/>
        <v>35.426666666666669</v>
      </c>
      <c r="J20" s="62"/>
      <c r="K20" s="29"/>
    </row>
    <row r="21" spans="3:11" ht="31.2" x14ac:dyDescent="0.3">
      <c r="C21" s="39"/>
      <c r="D21" s="8">
        <v>17</v>
      </c>
      <c r="E21" s="5" t="s">
        <v>32</v>
      </c>
      <c r="F21" s="11" t="s">
        <v>33</v>
      </c>
      <c r="G21" s="8">
        <v>4</v>
      </c>
      <c r="H21" s="46">
        <f t="shared" si="0"/>
        <v>1</v>
      </c>
      <c r="I21" s="46">
        <f t="shared" si="1"/>
        <v>5</v>
      </c>
      <c r="J21" s="62"/>
      <c r="K21" s="29"/>
    </row>
    <row r="22" spans="3:11" ht="20.100000000000001" customHeight="1" x14ac:dyDescent="0.3">
      <c r="C22" s="39"/>
      <c r="D22" s="8">
        <v>18</v>
      </c>
      <c r="E22" s="2" t="s">
        <v>17</v>
      </c>
      <c r="F22" s="8" t="s">
        <v>3</v>
      </c>
      <c r="G22" s="8">
        <v>1</v>
      </c>
      <c r="H22" s="46">
        <f t="shared" si="0"/>
        <v>1</v>
      </c>
      <c r="I22" s="46">
        <f t="shared" si="1"/>
        <v>2</v>
      </c>
      <c r="J22" s="62"/>
      <c r="K22" s="29"/>
    </row>
    <row r="23" spans="3:11" ht="20.100000000000001" customHeight="1" x14ac:dyDescent="0.3">
      <c r="C23" s="39"/>
      <c r="D23" s="8">
        <v>19</v>
      </c>
      <c r="E23" s="2" t="s">
        <v>18</v>
      </c>
      <c r="F23" s="8" t="s">
        <v>3</v>
      </c>
      <c r="G23" s="8">
        <v>1</v>
      </c>
      <c r="H23" s="46">
        <f t="shared" si="0"/>
        <v>1</v>
      </c>
      <c r="I23" s="46">
        <f t="shared" si="1"/>
        <v>2</v>
      </c>
      <c r="J23" s="62"/>
      <c r="K23" s="29"/>
    </row>
    <row r="24" spans="3:11" ht="20.100000000000001" customHeight="1" x14ac:dyDescent="0.3">
      <c r="C24" s="39"/>
      <c r="D24" s="8">
        <v>20</v>
      </c>
      <c r="E24" s="2" t="s">
        <v>19</v>
      </c>
      <c r="F24" s="8" t="s">
        <v>3</v>
      </c>
      <c r="G24" s="8">
        <v>2</v>
      </c>
      <c r="H24" s="46">
        <f t="shared" si="0"/>
        <v>1</v>
      </c>
      <c r="I24" s="46">
        <f t="shared" si="1"/>
        <v>3</v>
      </c>
      <c r="J24" s="62"/>
      <c r="K24" s="29"/>
    </row>
    <row r="25" spans="3:11" ht="20.100000000000001" customHeight="1" x14ac:dyDescent="0.3">
      <c r="C25" s="39"/>
      <c r="D25" s="8">
        <v>21</v>
      </c>
      <c r="E25" s="2" t="s">
        <v>20</v>
      </c>
      <c r="F25" s="8" t="s">
        <v>3</v>
      </c>
      <c r="G25" s="8">
        <v>1</v>
      </c>
      <c r="H25" s="46">
        <f t="shared" si="0"/>
        <v>1</v>
      </c>
      <c r="I25" s="46">
        <f t="shared" si="1"/>
        <v>2</v>
      </c>
      <c r="J25" s="62"/>
      <c r="K25" s="29"/>
    </row>
    <row r="26" spans="3:11" ht="20.100000000000001" customHeight="1" x14ac:dyDescent="0.3">
      <c r="C26" s="39"/>
      <c r="D26" s="8">
        <v>22</v>
      </c>
      <c r="E26" s="2" t="s">
        <v>21</v>
      </c>
      <c r="F26" s="8" t="s">
        <v>3</v>
      </c>
      <c r="G26" s="8">
        <v>1</v>
      </c>
      <c r="H26" s="46">
        <f t="shared" si="0"/>
        <v>1</v>
      </c>
      <c r="I26" s="46">
        <f t="shared" si="1"/>
        <v>2</v>
      </c>
      <c r="J26" s="62"/>
      <c r="K26" s="29"/>
    </row>
    <row r="27" spans="3:11" ht="20.100000000000001" customHeight="1" x14ac:dyDescent="0.3">
      <c r="C27" s="39"/>
      <c r="D27" s="8">
        <v>23</v>
      </c>
      <c r="E27" s="2" t="s">
        <v>22</v>
      </c>
      <c r="F27" s="8" t="s">
        <v>3</v>
      </c>
      <c r="G27" s="8">
        <v>2</v>
      </c>
      <c r="H27" s="46">
        <f t="shared" si="0"/>
        <v>1</v>
      </c>
      <c r="I27" s="46">
        <f t="shared" si="1"/>
        <v>3</v>
      </c>
      <c r="J27" s="62"/>
      <c r="K27" s="29"/>
    </row>
    <row r="28" spans="3:11" ht="20.100000000000001" customHeight="1" x14ac:dyDescent="0.3">
      <c r="C28" s="39"/>
      <c r="D28" s="8">
        <v>24</v>
      </c>
      <c r="E28" s="2" t="s">
        <v>23</v>
      </c>
      <c r="F28" s="8" t="s">
        <v>3</v>
      </c>
      <c r="G28" s="8">
        <v>2</v>
      </c>
      <c r="H28" s="46">
        <f t="shared" si="0"/>
        <v>1</v>
      </c>
      <c r="I28" s="46">
        <f t="shared" si="1"/>
        <v>3</v>
      </c>
      <c r="J28" s="62"/>
      <c r="K28" s="29"/>
    </row>
    <row r="29" spans="3:11" ht="20.100000000000001" customHeight="1" x14ac:dyDescent="0.3">
      <c r="C29" s="39"/>
      <c r="D29" s="8">
        <v>25</v>
      </c>
      <c r="E29" s="2" t="s">
        <v>24</v>
      </c>
      <c r="F29" s="8" t="s">
        <v>3</v>
      </c>
      <c r="G29" s="8">
        <v>2</v>
      </c>
      <c r="H29" s="46">
        <f t="shared" si="0"/>
        <v>1</v>
      </c>
      <c r="I29" s="46">
        <f t="shared" si="1"/>
        <v>3</v>
      </c>
      <c r="J29" s="62"/>
      <c r="K29" s="29"/>
    </row>
    <row r="30" spans="3:11" ht="20.100000000000001" customHeight="1" x14ac:dyDescent="0.3">
      <c r="C30" s="39"/>
      <c r="D30" s="8">
        <v>26</v>
      </c>
      <c r="E30" s="2" t="s">
        <v>25</v>
      </c>
      <c r="F30" s="8" t="s">
        <v>3</v>
      </c>
      <c r="G30" s="8">
        <v>4</v>
      </c>
      <c r="H30" s="46">
        <f t="shared" si="0"/>
        <v>1</v>
      </c>
      <c r="I30" s="46">
        <f t="shared" si="1"/>
        <v>5</v>
      </c>
      <c r="J30" s="62"/>
      <c r="K30" s="29"/>
    </row>
    <row r="31" spans="3:11" ht="20.100000000000001" customHeight="1" x14ac:dyDescent="0.3">
      <c r="C31" s="39"/>
      <c r="D31" s="8">
        <v>27</v>
      </c>
      <c r="E31" s="2" t="s">
        <v>26</v>
      </c>
      <c r="F31" s="8" t="s">
        <v>3</v>
      </c>
      <c r="G31" s="8">
        <v>2</v>
      </c>
      <c r="H31" s="46">
        <f t="shared" si="0"/>
        <v>1</v>
      </c>
      <c r="I31" s="46">
        <f t="shared" si="1"/>
        <v>3</v>
      </c>
      <c r="J31" s="62"/>
      <c r="K31" s="29"/>
    </row>
    <row r="32" spans="3:11" ht="20.100000000000001" customHeight="1" x14ac:dyDescent="0.3">
      <c r="C32" s="39"/>
      <c r="D32" s="8">
        <v>28</v>
      </c>
      <c r="E32" s="2" t="s">
        <v>27</v>
      </c>
      <c r="F32" s="8" t="s">
        <v>3</v>
      </c>
      <c r="G32" s="8">
        <v>2</v>
      </c>
      <c r="H32" s="46">
        <f t="shared" si="0"/>
        <v>1</v>
      </c>
      <c r="I32" s="46">
        <f t="shared" si="1"/>
        <v>3</v>
      </c>
      <c r="J32" s="62"/>
      <c r="K32" s="29"/>
    </row>
    <row r="33" spans="3:11" ht="20.100000000000001" customHeight="1" x14ac:dyDescent="0.3">
      <c r="C33" s="39"/>
      <c r="D33" s="8">
        <v>29</v>
      </c>
      <c r="E33" s="2" t="s">
        <v>28</v>
      </c>
      <c r="F33" s="8" t="s">
        <v>3</v>
      </c>
      <c r="G33" s="8">
        <v>4</v>
      </c>
      <c r="H33" s="46">
        <f t="shared" si="0"/>
        <v>1</v>
      </c>
      <c r="I33" s="46">
        <f t="shared" si="1"/>
        <v>5</v>
      </c>
      <c r="J33" s="62"/>
      <c r="K33" s="29"/>
    </row>
    <row r="34" spans="3:11" ht="19.5" customHeight="1" x14ac:dyDescent="0.3">
      <c r="C34" s="39"/>
      <c r="D34" s="8">
        <v>30</v>
      </c>
      <c r="E34" s="2" t="s">
        <v>38</v>
      </c>
      <c r="F34" s="8" t="s">
        <v>29</v>
      </c>
      <c r="G34" s="8">
        <v>1569</v>
      </c>
      <c r="H34" s="46">
        <f t="shared" si="0"/>
        <v>79</v>
      </c>
      <c r="I34" s="46">
        <f t="shared" si="1"/>
        <v>1648</v>
      </c>
      <c r="J34" s="62"/>
      <c r="K34" s="29"/>
    </row>
    <row r="35" spans="3:11" ht="20.100000000000001" customHeight="1" x14ac:dyDescent="0.3">
      <c r="C35" s="39"/>
      <c r="D35" s="8">
        <v>31</v>
      </c>
      <c r="E35" s="2" t="s">
        <v>39</v>
      </c>
      <c r="F35" s="8" t="s">
        <v>29</v>
      </c>
      <c r="G35" s="8">
        <v>938</v>
      </c>
      <c r="H35" s="46">
        <f t="shared" si="0"/>
        <v>47</v>
      </c>
      <c r="I35" s="46">
        <f t="shared" si="1"/>
        <v>985</v>
      </c>
      <c r="J35" s="62"/>
      <c r="K35" s="29"/>
    </row>
    <row r="36" spans="3:11" x14ac:dyDescent="0.3">
      <c r="C36" s="39"/>
      <c r="D36" s="8">
        <v>32</v>
      </c>
      <c r="E36" s="13" t="s">
        <v>40</v>
      </c>
      <c r="F36" s="8" t="s">
        <v>29</v>
      </c>
      <c r="G36" s="6">
        <v>160</v>
      </c>
      <c r="H36" s="46">
        <f t="shared" si="0"/>
        <v>8</v>
      </c>
      <c r="I36" s="46">
        <f t="shared" si="1"/>
        <v>168</v>
      </c>
      <c r="J36" s="62"/>
      <c r="K36" s="29"/>
    </row>
    <row r="37" spans="3:11" x14ac:dyDescent="0.3">
      <c r="C37" s="39"/>
      <c r="D37" s="8">
        <v>33</v>
      </c>
      <c r="E37" s="13" t="s">
        <v>41</v>
      </c>
      <c r="F37" s="8" t="s">
        <v>29</v>
      </c>
      <c r="G37" s="6">
        <v>40</v>
      </c>
      <c r="H37" s="46">
        <f t="shared" si="0"/>
        <v>2</v>
      </c>
      <c r="I37" s="46">
        <f t="shared" si="1"/>
        <v>42</v>
      </c>
      <c r="J37" s="62"/>
      <c r="K37" s="29"/>
    </row>
    <row r="38" spans="3:11" x14ac:dyDescent="0.3">
      <c r="C38" s="39"/>
      <c r="D38" s="8">
        <v>34</v>
      </c>
      <c r="E38" s="13" t="s">
        <v>42</v>
      </c>
      <c r="F38" s="8" t="s">
        <v>29</v>
      </c>
      <c r="G38" s="6">
        <v>60</v>
      </c>
      <c r="H38" s="46">
        <f t="shared" si="0"/>
        <v>3</v>
      </c>
      <c r="I38" s="46">
        <f t="shared" si="1"/>
        <v>63</v>
      </c>
      <c r="J38" s="62"/>
      <c r="K38" s="29"/>
    </row>
    <row r="39" spans="3:11" x14ac:dyDescent="0.3">
      <c r="C39" s="39"/>
      <c r="D39" s="8">
        <v>35</v>
      </c>
      <c r="E39" s="13" t="s">
        <v>43</v>
      </c>
      <c r="F39" s="8" t="s">
        <v>29</v>
      </c>
      <c r="G39" s="6">
        <v>0</v>
      </c>
      <c r="H39" s="46">
        <f t="shared" si="0"/>
        <v>0</v>
      </c>
      <c r="I39" s="46">
        <f t="shared" si="1"/>
        <v>0</v>
      </c>
      <c r="J39" s="62"/>
      <c r="K39" s="29"/>
    </row>
    <row r="40" spans="3:11" x14ac:dyDescent="0.3">
      <c r="C40" s="39"/>
      <c r="D40" s="8">
        <v>36</v>
      </c>
      <c r="E40" s="4" t="s">
        <v>36</v>
      </c>
      <c r="F40" s="6" t="s">
        <v>3</v>
      </c>
      <c r="G40" s="6">
        <v>64</v>
      </c>
      <c r="H40" s="46">
        <f t="shared" si="0"/>
        <v>4</v>
      </c>
      <c r="I40" s="46">
        <f t="shared" si="1"/>
        <v>68</v>
      </c>
      <c r="J40" s="62"/>
      <c r="K40" s="29"/>
    </row>
    <row r="41" spans="3:11" x14ac:dyDescent="0.3">
      <c r="C41" s="39"/>
      <c r="D41" s="8">
        <v>37</v>
      </c>
      <c r="E41" s="4" t="s">
        <v>44</v>
      </c>
      <c r="F41" s="8" t="s">
        <v>29</v>
      </c>
      <c r="G41" s="6">
        <v>220</v>
      </c>
      <c r="H41" s="46">
        <f t="shared" si="0"/>
        <v>11</v>
      </c>
      <c r="I41" s="46">
        <f t="shared" si="1"/>
        <v>231</v>
      </c>
      <c r="J41" s="62"/>
      <c r="K41" s="29"/>
    </row>
    <row r="42" spans="3:11" x14ac:dyDescent="0.3">
      <c r="C42" s="39"/>
      <c r="D42" s="8">
        <v>38</v>
      </c>
      <c r="E42" s="2" t="s">
        <v>45</v>
      </c>
      <c r="F42" s="8" t="s">
        <v>29</v>
      </c>
      <c r="G42" s="6">
        <v>210</v>
      </c>
      <c r="H42" s="46">
        <f t="shared" si="0"/>
        <v>11</v>
      </c>
      <c r="I42" s="46">
        <f t="shared" si="1"/>
        <v>221</v>
      </c>
      <c r="J42" s="62"/>
      <c r="K42" s="29"/>
    </row>
    <row r="43" spans="3:11" x14ac:dyDescent="0.3">
      <c r="C43" s="39"/>
      <c r="D43" s="8">
        <v>39</v>
      </c>
      <c r="E43" s="4" t="s">
        <v>37</v>
      </c>
      <c r="F43" s="8" t="s">
        <v>29</v>
      </c>
      <c r="G43" s="6">
        <v>260</v>
      </c>
      <c r="H43" s="46">
        <f t="shared" si="0"/>
        <v>13</v>
      </c>
      <c r="I43" s="46">
        <f t="shared" si="1"/>
        <v>273</v>
      </c>
      <c r="J43" s="62"/>
      <c r="K43" s="29"/>
    </row>
    <row r="44" spans="3:11" x14ac:dyDescent="0.3">
      <c r="C44" s="39"/>
      <c r="D44" s="9"/>
      <c r="E44" s="58" t="s">
        <v>113</v>
      </c>
      <c r="F44" s="9"/>
      <c r="G44" s="53"/>
      <c r="H44" s="54"/>
      <c r="I44" s="54"/>
      <c r="J44" s="63"/>
      <c r="K44" s="29"/>
    </row>
    <row r="45" spans="3:11" ht="36" customHeight="1" x14ac:dyDescent="0.45">
      <c r="C45" s="39"/>
      <c r="D45" s="86" t="s">
        <v>118</v>
      </c>
      <c r="E45" s="111" t="s">
        <v>119</v>
      </c>
      <c r="F45" s="111"/>
      <c r="G45" s="111"/>
      <c r="H45" s="111"/>
      <c r="I45" s="111"/>
      <c r="J45" s="111"/>
      <c r="K45" s="112"/>
    </row>
    <row r="46" spans="3:11" ht="94.2" thickBot="1" x14ac:dyDescent="0.35">
      <c r="C46" s="39"/>
      <c r="D46" s="77">
        <v>1</v>
      </c>
      <c r="E46" s="78" t="s">
        <v>114</v>
      </c>
      <c r="F46" s="77" t="s">
        <v>72</v>
      </c>
      <c r="G46" s="4"/>
      <c r="H46" s="28">
        <f t="shared" ref="H46" si="2">ROUNDUP(G46*5%,0)</f>
        <v>0</v>
      </c>
      <c r="I46" s="28">
        <f t="shared" ref="I46" si="3">G46+H46</f>
        <v>0</v>
      </c>
      <c r="J46" s="4"/>
      <c r="K46" s="29"/>
    </row>
    <row r="47" spans="3:11" s="92" customFormat="1" ht="16.2" thickBot="1" x14ac:dyDescent="0.35">
      <c r="C47" s="88"/>
      <c r="D47" s="89"/>
      <c r="E47" s="90" t="s">
        <v>120</v>
      </c>
      <c r="F47" s="89"/>
      <c r="G47" s="89"/>
      <c r="H47" s="89"/>
      <c r="I47" s="89"/>
      <c r="J47" s="91"/>
      <c r="K47" s="91"/>
    </row>
  </sheetData>
  <mergeCells count="2">
    <mergeCell ref="E3:K3"/>
    <mergeCell ref="E45:K45"/>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2.44140625" style="1" bestFit="1" customWidth="1"/>
    <col min="8" max="8" width="8.6640625" style="1" customWidth="1"/>
    <col min="9" max="9" width="12.33203125" style="1" customWidth="1"/>
    <col min="10" max="10" width="11.109375" style="1" customWidth="1"/>
    <col min="11" max="16384" width="8.6640625" style="1"/>
  </cols>
  <sheetData>
    <row r="1" spans="2:10" ht="16.2" thickBot="1" x14ac:dyDescent="0.35"/>
    <row r="2" spans="2:10" x14ac:dyDescent="0.3">
      <c r="B2" s="35"/>
      <c r="C2" s="36"/>
      <c r="D2" s="36"/>
      <c r="E2" s="36"/>
      <c r="F2" s="36"/>
      <c r="G2" s="36"/>
      <c r="H2" s="36"/>
      <c r="I2" s="36"/>
      <c r="J2" s="37"/>
    </row>
    <row r="3" spans="2:10" ht="62.25" customHeight="1" x14ac:dyDescent="0.45">
      <c r="B3" s="39"/>
      <c r="C3" s="83" t="s">
        <v>117</v>
      </c>
      <c r="D3" s="109" t="s">
        <v>101</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40">
        <v>21</v>
      </c>
      <c r="G5" s="46">
        <f>ROUNDUP(F5*5%,0)</f>
        <v>2</v>
      </c>
      <c r="H5" s="46">
        <f>F5+G5</f>
        <v>23</v>
      </c>
      <c r="I5" s="23"/>
      <c r="J5" s="29"/>
    </row>
    <row r="6" spans="2:10" ht="20.100000000000001" customHeight="1" x14ac:dyDescent="0.3">
      <c r="B6" s="39"/>
      <c r="C6" s="8">
        <v>2</v>
      </c>
      <c r="D6" s="2" t="s">
        <v>2</v>
      </c>
      <c r="E6" s="8" t="s">
        <v>3</v>
      </c>
      <c r="F6" s="8">
        <v>65</v>
      </c>
      <c r="G6" s="46">
        <f t="shared" ref="G6:G43" si="0">ROUNDUP(F6*5%,0)</f>
        <v>4</v>
      </c>
      <c r="H6" s="46">
        <f t="shared" ref="H6:H43" si="1">F6+G6</f>
        <v>69</v>
      </c>
      <c r="I6" s="23"/>
      <c r="J6" s="29"/>
    </row>
    <row r="7" spans="2:10" ht="20.100000000000001" customHeight="1" x14ac:dyDescent="0.3">
      <c r="B7" s="39"/>
      <c r="C7" s="8">
        <v>3</v>
      </c>
      <c r="D7" s="3" t="s">
        <v>4</v>
      </c>
      <c r="E7" s="8" t="s">
        <v>3</v>
      </c>
      <c r="F7" s="8">
        <v>49</v>
      </c>
      <c r="G7" s="46">
        <f t="shared" si="0"/>
        <v>3</v>
      </c>
      <c r="H7" s="46">
        <f t="shared" si="1"/>
        <v>52</v>
      </c>
      <c r="I7" s="23"/>
      <c r="J7" s="29"/>
    </row>
    <row r="8" spans="2:10" ht="20.100000000000001" customHeight="1" x14ac:dyDescent="0.3">
      <c r="B8" s="39"/>
      <c r="C8" s="8">
        <v>4</v>
      </c>
      <c r="D8" s="3" t="s">
        <v>5</v>
      </c>
      <c r="E8" s="8" t="s">
        <v>3</v>
      </c>
      <c r="F8" s="8">
        <v>16</v>
      </c>
      <c r="G8" s="46">
        <f t="shared" si="0"/>
        <v>1</v>
      </c>
      <c r="H8" s="46">
        <f t="shared" si="1"/>
        <v>17</v>
      </c>
      <c r="I8" s="23"/>
      <c r="J8" s="29"/>
    </row>
    <row r="9" spans="2:10" ht="20.100000000000001" customHeight="1" x14ac:dyDescent="0.3">
      <c r="B9" s="39"/>
      <c r="C9" s="8">
        <v>5</v>
      </c>
      <c r="D9" s="3" t="s">
        <v>6</v>
      </c>
      <c r="E9" s="8" t="s">
        <v>3</v>
      </c>
      <c r="F9" s="8">
        <v>19</v>
      </c>
      <c r="G9" s="46">
        <f t="shared" si="0"/>
        <v>1</v>
      </c>
      <c r="H9" s="46">
        <f t="shared" si="1"/>
        <v>20</v>
      </c>
      <c r="I9" s="23"/>
      <c r="J9" s="29"/>
    </row>
    <row r="10" spans="2:10" ht="20.100000000000001" customHeight="1" x14ac:dyDescent="0.3">
      <c r="B10" s="39"/>
      <c r="C10" s="8">
        <v>6</v>
      </c>
      <c r="D10" s="3" t="s">
        <v>7</v>
      </c>
      <c r="E10" s="8" t="s">
        <v>3</v>
      </c>
      <c r="F10" s="6">
        <v>3</v>
      </c>
      <c r="G10" s="46">
        <f t="shared" si="0"/>
        <v>1</v>
      </c>
      <c r="H10" s="46">
        <f t="shared" si="1"/>
        <v>4</v>
      </c>
      <c r="I10" s="23"/>
      <c r="J10" s="29"/>
    </row>
    <row r="11" spans="2:10" ht="20.100000000000001" customHeight="1" x14ac:dyDescent="0.3">
      <c r="B11" s="39"/>
      <c r="C11" s="8">
        <v>7</v>
      </c>
      <c r="D11" s="3" t="s">
        <v>8</v>
      </c>
      <c r="E11" s="8" t="s">
        <v>3</v>
      </c>
      <c r="F11" s="6">
        <v>4</v>
      </c>
      <c r="G11" s="46">
        <f t="shared" si="0"/>
        <v>1</v>
      </c>
      <c r="H11" s="46">
        <f t="shared" si="1"/>
        <v>5</v>
      </c>
      <c r="I11" s="23"/>
      <c r="J11" s="29"/>
    </row>
    <row r="12" spans="2:10" ht="20.100000000000001" customHeight="1" x14ac:dyDescent="0.3">
      <c r="B12" s="39"/>
      <c r="C12" s="8">
        <v>8</v>
      </c>
      <c r="D12" s="4" t="s">
        <v>9</v>
      </c>
      <c r="E12" s="8" t="s">
        <v>3</v>
      </c>
      <c r="F12" s="6">
        <v>15</v>
      </c>
      <c r="G12" s="46">
        <f t="shared" si="0"/>
        <v>1</v>
      </c>
      <c r="H12" s="46">
        <f t="shared" si="1"/>
        <v>16</v>
      </c>
      <c r="I12" s="23"/>
      <c r="J12" s="29"/>
    </row>
    <row r="13" spans="2:10" ht="20.100000000000001" customHeight="1" x14ac:dyDescent="0.3">
      <c r="B13" s="39"/>
      <c r="C13" s="8">
        <v>9</v>
      </c>
      <c r="D13" s="4" t="s">
        <v>10</v>
      </c>
      <c r="E13" s="8" t="s">
        <v>3</v>
      </c>
      <c r="F13" s="6">
        <v>6</v>
      </c>
      <c r="G13" s="46">
        <f t="shared" si="0"/>
        <v>1</v>
      </c>
      <c r="H13" s="46">
        <f t="shared" si="1"/>
        <v>7</v>
      </c>
      <c r="I13" s="23"/>
      <c r="J13" s="29"/>
    </row>
    <row r="14" spans="2:10" ht="20.100000000000001" customHeight="1" x14ac:dyDescent="0.3">
      <c r="B14" s="39"/>
      <c r="C14" s="8">
        <v>10</v>
      </c>
      <c r="D14" s="2" t="s">
        <v>11</v>
      </c>
      <c r="E14" s="8" t="s">
        <v>3</v>
      </c>
      <c r="F14" s="8">
        <v>0</v>
      </c>
      <c r="G14" s="46">
        <f t="shared" si="0"/>
        <v>0</v>
      </c>
      <c r="H14" s="46">
        <f t="shared" si="1"/>
        <v>0</v>
      </c>
      <c r="I14" s="23"/>
      <c r="J14" s="29"/>
    </row>
    <row r="15" spans="2:10" ht="20.100000000000001" customHeight="1" x14ac:dyDescent="0.3">
      <c r="B15" s="39"/>
      <c r="C15" s="8">
        <v>11</v>
      </c>
      <c r="D15" s="2" t="s">
        <v>12</v>
      </c>
      <c r="E15" s="8" t="s">
        <v>3</v>
      </c>
      <c r="F15" s="8">
        <v>112</v>
      </c>
      <c r="G15" s="46">
        <f t="shared" si="0"/>
        <v>6</v>
      </c>
      <c r="H15" s="46">
        <f t="shared" si="1"/>
        <v>118</v>
      </c>
      <c r="I15" s="23"/>
      <c r="J15" s="29"/>
    </row>
    <row r="16" spans="2:10" ht="20.100000000000001" customHeight="1" x14ac:dyDescent="0.3">
      <c r="B16" s="39"/>
      <c r="C16" s="8">
        <v>12</v>
      </c>
      <c r="D16" s="2" t="s">
        <v>13</v>
      </c>
      <c r="E16" s="8" t="s">
        <v>3</v>
      </c>
      <c r="F16" s="8">
        <v>41</v>
      </c>
      <c r="G16" s="46">
        <f t="shared" si="0"/>
        <v>3</v>
      </c>
      <c r="H16" s="46">
        <f t="shared" si="1"/>
        <v>44</v>
      </c>
      <c r="I16" s="23"/>
      <c r="J16" s="29"/>
    </row>
    <row r="17" spans="2:10" ht="20.100000000000001" customHeight="1" x14ac:dyDescent="0.3">
      <c r="B17" s="39"/>
      <c r="C17" s="8">
        <v>13</v>
      </c>
      <c r="D17" s="2" t="s">
        <v>14</v>
      </c>
      <c r="E17" s="8" t="s">
        <v>3</v>
      </c>
      <c r="F17" s="8">
        <v>6</v>
      </c>
      <c r="G17" s="46">
        <f t="shared" si="0"/>
        <v>1</v>
      </c>
      <c r="H17" s="46">
        <f t="shared" si="1"/>
        <v>7</v>
      </c>
      <c r="I17" s="23"/>
      <c r="J17" s="29"/>
    </row>
    <row r="18" spans="2:10" ht="20.100000000000001" customHeight="1" x14ac:dyDescent="0.3">
      <c r="B18" s="39"/>
      <c r="C18" s="8">
        <v>14</v>
      </c>
      <c r="D18" s="2" t="s">
        <v>15</v>
      </c>
      <c r="E18" s="8" t="s">
        <v>3</v>
      </c>
      <c r="F18" s="8">
        <v>0</v>
      </c>
      <c r="G18" s="46">
        <f t="shared" si="0"/>
        <v>0</v>
      </c>
      <c r="H18" s="46">
        <f t="shared" si="1"/>
        <v>0</v>
      </c>
      <c r="I18" s="23"/>
      <c r="J18" s="29"/>
    </row>
    <row r="19" spans="2:10" ht="20.100000000000001" customHeight="1" x14ac:dyDescent="0.3">
      <c r="B19" s="39"/>
      <c r="C19" s="8">
        <v>15</v>
      </c>
      <c r="D19" s="2" t="s">
        <v>16</v>
      </c>
      <c r="E19" s="8" t="s">
        <v>3</v>
      </c>
      <c r="F19" s="8">
        <v>0</v>
      </c>
      <c r="G19" s="46">
        <f t="shared" si="0"/>
        <v>0</v>
      </c>
      <c r="H19" s="46">
        <f t="shared" si="1"/>
        <v>0</v>
      </c>
      <c r="I19" s="23"/>
      <c r="J19" s="29"/>
    </row>
    <row r="20" spans="2:10" ht="31.2" x14ac:dyDescent="0.3">
      <c r="B20" s="39"/>
      <c r="C20" s="8">
        <v>16</v>
      </c>
      <c r="D20" s="7" t="s">
        <v>31</v>
      </c>
      <c r="E20" s="11" t="s">
        <v>30</v>
      </c>
      <c r="F20" s="28">
        <v>18.133333333333333</v>
      </c>
      <c r="G20" s="46">
        <f t="shared" si="0"/>
        <v>1</v>
      </c>
      <c r="H20" s="46">
        <f t="shared" si="1"/>
        <v>19.133333333333333</v>
      </c>
      <c r="I20" s="23"/>
      <c r="J20" s="29"/>
    </row>
    <row r="21" spans="2:10" ht="46.8" x14ac:dyDescent="0.3">
      <c r="B21" s="39"/>
      <c r="C21" s="8">
        <v>17</v>
      </c>
      <c r="D21" s="5" t="s">
        <v>32</v>
      </c>
      <c r="E21" s="11" t="s">
        <v>33</v>
      </c>
      <c r="F21" s="8">
        <v>2</v>
      </c>
      <c r="G21" s="46">
        <f t="shared" si="0"/>
        <v>1</v>
      </c>
      <c r="H21" s="46">
        <f t="shared" si="1"/>
        <v>3</v>
      </c>
      <c r="I21" s="23"/>
      <c r="J21" s="29"/>
    </row>
    <row r="22" spans="2:10" ht="20.100000000000001" customHeight="1" x14ac:dyDescent="0.3">
      <c r="B22" s="39"/>
      <c r="C22" s="8">
        <v>18</v>
      </c>
      <c r="D22" s="2" t="s">
        <v>17</v>
      </c>
      <c r="E22" s="8" t="s">
        <v>3</v>
      </c>
      <c r="F22" s="8">
        <v>1</v>
      </c>
      <c r="G22" s="46">
        <f t="shared" si="0"/>
        <v>1</v>
      </c>
      <c r="H22" s="46">
        <f t="shared" si="1"/>
        <v>2</v>
      </c>
      <c r="I22" s="23"/>
      <c r="J22" s="29"/>
    </row>
    <row r="23" spans="2:10" ht="20.100000000000001" customHeight="1" x14ac:dyDescent="0.3">
      <c r="B23" s="39"/>
      <c r="C23" s="8">
        <v>19</v>
      </c>
      <c r="D23" s="2" t="s">
        <v>18</v>
      </c>
      <c r="E23" s="8" t="s">
        <v>3</v>
      </c>
      <c r="F23" s="8">
        <v>1</v>
      </c>
      <c r="G23" s="46">
        <f t="shared" si="0"/>
        <v>1</v>
      </c>
      <c r="H23" s="46">
        <f t="shared" si="1"/>
        <v>2</v>
      </c>
      <c r="I23" s="23"/>
      <c r="J23" s="29"/>
    </row>
    <row r="24" spans="2:10" ht="20.100000000000001" customHeight="1" x14ac:dyDescent="0.3">
      <c r="B24" s="39"/>
      <c r="C24" s="8">
        <v>20</v>
      </c>
      <c r="D24" s="2" t="s">
        <v>19</v>
      </c>
      <c r="E24" s="8" t="s">
        <v>3</v>
      </c>
      <c r="F24" s="8">
        <v>0</v>
      </c>
      <c r="G24" s="46">
        <f t="shared" si="0"/>
        <v>0</v>
      </c>
      <c r="H24" s="46">
        <f t="shared" si="1"/>
        <v>0</v>
      </c>
      <c r="I24" s="23"/>
      <c r="J24" s="29"/>
    </row>
    <row r="25" spans="2:10" ht="20.100000000000001" customHeight="1" x14ac:dyDescent="0.3">
      <c r="B25" s="39"/>
      <c r="C25" s="8">
        <v>21</v>
      </c>
      <c r="D25" s="2" t="s">
        <v>20</v>
      </c>
      <c r="E25" s="8" t="s">
        <v>3</v>
      </c>
      <c r="F25" s="8">
        <v>1</v>
      </c>
      <c r="G25" s="46">
        <f t="shared" si="0"/>
        <v>1</v>
      </c>
      <c r="H25" s="46">
        <f t="shared" si="1"/>
        <v>2</v>
      </c>
      <c r="I25" s="23"/>
      <c r="J25" s="29"/>
    </row>
    <row r="26" spans="2:10" ht="20.100000000000001" customHeight="1" x14ac:dyDescent="0.3">
      <c r="B26" s="39"/>
      <c r="C26" s="8">
        <v>22</v>
      </c>
      <c r="D26" s="2" t="s">
        <v>21</v>
      </c>
      <c r="E26" s="8" t="s">
        <v>3</v>
      </c>
      <c r="F26" s="8">
        <v>1</v>
      </c>
      <c r="G26" s="46">
        <f t="shared" si="0"/>
        <v>1</v>
      </c>
      <c r="H26" s="46">
        <f t="shared" si="1"/>
        <v>2</v>
      </c>
      <c r="I26" s="23"/>
      <c r="J26" s="29"/>
    </row>
    <row r="27" spans="2:10" ht="20.100000000000001" customHeight="1" x14ac:dyDescent="0.3">
      <c r="B27" s="39"/>
      <c r="C27" s="8">
        <v>23</v>
      </c>
      <c r="D27" s="2" t="s">
        <v>22</v>
      </c>
      <c r="E27" s="8" t="s">
        <v>3</v>
      </c>
      <c r="F27" s="8">
        <v>0</v>
      </c>
      <c r="G27" s="46">
        <f t="shared" si="0"/>
        <v>0</v>
      </c>
      <c r="H27" s="46">
        <f t="shared" si="1"/>
        <v>0</v>
      </c>
      <c r="I27" s="23"/>
      <c r="J27" s="29"/>
    </row>
    <row r="28" spans="2:10" ht="20.100000000000001" customHeight="1" x14ac:dyDescent="0.3">
      <c r="B28" s="39"/>
      <c r="C28" s="8">
        <v>24</v>
      </c>
      <c r="D28" s="2" t="s">
        <v>23</v>
      </c>
      <c r="E28" s="8" t="s">
        <v>3</v>
      </c>
      <c r="F28" s="8">
        <v>2</v>
      </c>
      <c r="G28" s="46">
        <f t="shared" si="0"/>
        <v>1</v>
      </c>
      <c r="H28" s="46">
        <f t="shared" si="1"/>
        <v>3</v>
      </c>
      <c r="I28" s="23"/>
      <c r="J28" s="29"/>
    </row>
    <row r="29" spans="2:10" ht="20.100000000000001" customHeight="1" x14ac:dyDescent="0.3">
      <c r="B29" s="39"/>
      <c r="C29" s="8">
        <v>25</v>
      </c>
      <c r="D29" s="2" t="s">
        <v>24</v>
      </c>
      <c r="E29" s="8" t="s">
        <v>3</v>
      </c>
      <c r="F29" s="8">
        <v>2</v>
      </c>
      <c r="G29" s="46">
        <f t="shared" si="0"/>
        <v>1</v>
      </c>
      <c r="H29" s="46">
        <f t="shared" si="1"/>
        <v>3</v>
      </c>
      <c r="I29" s="23"/>
      <c r="J29" s="29"/>
    </row>
    <row r="30" spans="2:10" ht="20.100000000000001" customHeight="1" x14ac:dyDescent="0.3">
      <c r="B30" s="39"/>
      <c r="C30" s="8">
        <v>26</v>
      </c>
      <c r="D30" s="2" t="s">
        <v>25</v>
      </c>
      <c r="E30" s="8" t="s">
        <v>3</v>
      </c>
      <c r="F30" s="8">
        <v>0</v>
      </c>
      <c r="G30" s="46">
        <f t="shared" si="0"/>
        <v>0</v>
      </c>
      <c r="H30" s="46">
        <f t="shared" si="1"/>
        <v>0</v>
      </c>
      <c r="I30" s="23"/>
      <c r="J30" s="29"/>
    </row>
    <row r="31" spans="2:10" ht="20.100000000000001" customHeight="1" x14ac:dyDescent="0.3">
      <c r="B31" s="39"/>
      <c r="C31" s="8">
        <v>27</v>
      </c>
      <c r="D31" s="2" t="s">
        <v>26</v>
      </c>
      <c r="E31" s="8" t="s">
        <v>3</v>
      </c>
      <c r="F31" s="8">
        <v>2</v>
      </c>
      <c r="G31" s="46">
        <f t="shared" si="0"/>
        <v>1</v>
      </c>
      <c r="H31" s="46">
        <f t="shared" si="1"/>
        <v>3</v>
      </c>
      <c r="I31" s="23"/>
      <c r="J31" s="29"/>
    </row>
    <row r="32" spans="2:10" ht="20.100000000000001" customHeight="1" x14ac:dyDescent="0.3">
      <c r="B32" s="39"/>
      <c r="C32" s="8">
        <v>28</v>
      </c>
      <c r="D32" s="2" t="s">
        <v>27</v>
      </c>
      <c r="E32" s="8" t="s">
        <v>3</v>
      </c>
      <c r="F32" s="8">
        <v>2</v>
      </c>
      <c r="G32" s="46">
        <f t="shared" si="0"/>
        <v>1</v>
      </c>
      <c r="H32" s="46">
        <f t="shared" si="1"/>
        <v>3</v>
      </c>
      <c r="I32" s="23"/>
      <c r="J32" s="29"/>
    </row>
    <row r="33" spans="2:10" ht="20.100000000000001" customHeight="1" x14ac:dyDescent="0.3">
      <c r="B33" s="39"/>
      <c r="C33" s="8">
        <v>29</v>
      </c>
      <c r="D33" s="2" t="s">
        <v>28</v>
      </c>
      <c r="E33" s="8" t="s">
        <v>3</v>
      </c>
      <c r="F33" s="8">
        <v>0</v>
      </c>
      <c r="G33" s="46">
        <f t="shared" si="0"/>
        <v>0</v>
      </c>
      <c r="H33" s="46">
        <f t="shared" si="1"/>
        <v>0</v>
      </c>
      <c r="I33" s="23"/>
      <c r="J33" s="29"/>
    </row>
    <row r="34" spans="2:10" ht="19.5" customHeight="1" x14ac:dyDescent="0.3">
      <c r="B34" s="39"/>
      <c r="C34" s="8">
        <v>30</v>
      </c>
      <c r="D34" s="2" t="s">
        <v>38</v>
      </c>
      <c r="E34" s="8" t="s">
        <v>29</v>
      </c>
      <c r="F34" s="8">
        <v>1020</v>
      </c>
      <c r="G34" s="46">
        <f t="shared" si="0"/>
        <v>51</v>
      </c>
      <c r="H34" s="46">
        <f t="shared" si="1"/>
        <v>1071</v>
      </c>
      <c r="I34" s="23"/>
      <c r="J34" s="29"/>
    </row>
    <row r="35" spans="2:10" ht="20.100000000000001" customHeight="1" x14ac:dyDescent="0.3">
      <c r="B35" s="39"/>
      <c r="C35" s="8">
        <v>31</v>
      </c>
      <c r="D35" s="2" t="s">
        <v>39</v>
      </c>
      <c r="E35" s="8" t="s">
        <v>29</v>
      </c>
      <c r="F35" s="8">
        <v>340</v>
      </c>
      <c r="G35" s="46">
        <f t="shared" si="0"/>
        <v>17</v>
      </c>
      <c r="H35" s="46">
        <f t="shared" si="1"/>
        <v>357</v>
      </c>
      <c r="I35" s="23"/>
      <c r="J35" s="29"/>
    </row>
    <row r="36" spans="2:10" ht="31.2" x14ac:dyDescent="0.3">
      <c r="B36" s="39"/>
      <c r="C36" s="8">
        <v>32</v>
      </c>
      <c r="D36" s="13" t="s">
        <v>40</v>
      </c>
      <c r="E36" s="8" t="s">
        <v>29</v>
      </c>
      <c r="F36" s="6">
        <v>160</v>
      </c>
      <c r="G36" s="46">
        <f t="shared" si="0"/>
        <v>8</v>
      </c>
      <c r="H36" s="46">
        <f t="shared" si="1"/>
        <v>168</v>
      </c>
      <c r="I36" s="23"/>
      <c r="J36" s="29"/>
    </row>
    <row r="37" spans="2:10" ht="31.2" x14ac:dyDescent="0.3">
      <c r="B37" s="39"/>
      <c r="C37" s="8">
        <v>33</v>
      </c>
      <c r="D37" s="13" t="s">
        <v>41</v>
      </c>
      <c r="E37" s="8" t="s">
        <v>29</v>
      </c>
      <c r="F37" s="6">
        <v>0</v>
      </c>
      <c r="G37" s="46">
        <f t="shared" si="0"/>
        <v>0</v>
      </c>
      <c r="H37" s="46">
        <f t="shared" si="1"/>
        <v>0</v>
      </c>
      <c r="I37" s="23"/>
      <c r="J37" s="29"/>
    </row>
    <row r="38" spans="2:10" ht="31.2" x14ac:dyDescent="0.3">
      <c r="B38" s="39"/>
      <c r="C38" s="8">
        <v>34</v>
      </c>
      <c r="D38" s="13" t="s">
        <v>42</v>
      </c>
      <c r="E38" s="8" t="s">
        <v>29</v>
      </c>
      <c r="F38" s="6">
        <v>0</v>
      </c>
      <c r="G38" s="46">
        <f t="shared" si="0"/>
        <v>0</v>
      </c>
      <c r="H38" s="46">
        <f t="shared" si="1"/>
        <v>0</v>
      </c>
      <c r="I38" s="23"/>
      <c r="J38" s="29"/>
    </row>
    <row r="39" spans="2:10" ht="32.25" customHeight="1" x14ac:dyDescent="0.3">
      <c r="B39" s="39"/>
      <c r="C39" s="8">
        <v>35</v>
      </c>
      <c r="D39" s="13" t="s">
        <v>43</v>
      </c>
      <c r="E39" s="8" t="s">
        <v>29</v>
      </c>
      <c r="F39" s="6">
        <v>0</v>
      </c>
      <c r="G39" s="46">
        <f t="shared" si="0"/>
        <v>0</v>
      </c>
      <c r="H39" s="46">
        <f t="shared" si="1"/>
        <v>0</v>
      </c>
      <c r="I39" s="23"/>
      <c r="J39" s="29"/>
    </row>
    <row r="40" spans="2:10" x14ac:dyDescent="0.3">
      <c r="B40" s="39"/>
      <c r="C40" s="8">
        <v>36</v>
      </c>
      <c r="D40" s="4" t="s">
        <v>36</v>
      </c>
      <c r="E40" s="6" t="s">
        <v>3</v>
      </c>
      <c r="F40" s="6">
        <v>32</v>
      </c>
      <c r="G40" s="46">
        <f t="shared" si="0"/>
        <v>2</v>
      </c>
      <c r="H40" s="46">
        <f t="shared" si="1"/>
        <v>34</v>
      </c>
      <c r="I40" s="23"/>
      <c r="J40" s="29"/>
    </row>
    <row r="41" spans="2:10" x14ac:dyDescent="0.3">
      <c r="B41" s="39"/>
      <c r="C41" s="8">
        <v>37</v>
      </c>
      <c r="D41" s="4" t="s">
        <v>44</v>
      </c>
      <c r="E41" s="8" t="s">
        <v>29</v>
      </c>
      <c r="F41" s="6">
        <v>140</v>
      </c>
      <c r="G41" s="46">
        <f t="shared" si="0"/>
        <v>7</v>
      </c>
      <c r="H41" s="46">
        <f t="shared" si="1"/>
        <v>147</v>
      </c>
      <c r="I41" s="23"/>
      <c r="J41" s="29"/>
    </row>
    <row r="42" spans="2:10" x14ac:dyDescent="0.3">
      <c r="B42" s="39"/>
      <c r="C42" s="8">
        <v>38</v>
      </c>
      <c r="D42" s="2" t="s">
        <v>45</v>
      </c>
      <c r="E42" s="8" t="s">
        <v>29</v>
      </c>
      <c r="F42" s="6">
        <v>130</v>
      </c>
      <c r="G42" s="46">
        <f t="shared" si="0"/>
        <v>7</v>
      </c>
      <c r="H42" s="46">
        <f t="shared" si="1"/>
        <v>137</v>
      </c>
      <c r="I42" s="23"/>
      <c r="J42" s="29"/>
    </row>
    <row r="43" spans="2:10" x14ac:dyDescent="0.3">
      <c r="B43" s="39"/>
      <c r="C43" s="8">
        <v>39</v>
      </c>
      <c r="D43" s="4" t="s">
        <v>37</v>
      </c>
      <c r="E43" s="8" t="s">
        <v>29</v>
      </c>
      <c r="F43" s="6">
        <v>160</v>
      </c>
      <c r="G43" s="46">
        <f t="shared" si="0"/>
        <v>8</v>
      </c>
      <c r="H43" s="46">
        <f t="shared" si="1"/>
        <v>168</v>
      </c>
      <c r="I43" s="23"/>
      <c r="J43" s="29"/>
    </row>
    <row r="44" spans="2:10" x14ac:dyDescent="0.3">
      <c r="B44" s="39"/>
      <c r="C44" s="9"/>
      <c r="D44" s="58" t="s">
        <v>113</v>
      </c>
      <c r="E44" s="9"/>
      <c r="F44" s="53"/>
      <c r="G44" s="54"/>
      <c r="H44" s="54"/>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88671875" style="1" customWidth="1"/>
    <col min="8" max="8" width="8.6640625" style="1" customWidth="1"/>
    <col min="9" max="9" width="12.33203125" style="1" customWidth="1"/>
    <col min="10" max="10" width="12"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3" t="s">
        <v>117</v>
      </c>
      <c r="D3" s="109" t="s">
        <v>102</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9</v>
      </c>
      <c r="G5" s="28">
        <f>ROUNDUP(F5*5%,0)</f>
        <v>1</v>
      </c>
      <c r="H5" s="28">
        <f>F5+G5</f>
        <v>10</v>
      </c>
      <c r="I5" s="23"/>
      <c r="J5" s="29"/>
    </row>
    <row r="6" spans="2:10" ht="20.100000000000001" customHeight="1" x14ac:dyDescent="0.3">
      <c r="B6" s="39"/>
      <c r="C6" s="8">
        <v>2</v>
      </c>
      <c r="D6" s="2" t="s">
        <v>2</v>
      </c>
      <c r="E6" s="8" t="s">
        <v>3</v>
      </c>
      <c r="F6" s="8">
        <v>20</v>
      </c>
      <c r="G6" s="28">
        <f t="shared" ref="G6:G43" si="0">ROUNDUP(F6*5%,0)</f>
        <v>1</v>
      </c>
      <c r="H6" s="28">
        <f t="shared" ref="H6:H43" si="1">F6+G6</f>
        <v>21</v>
      </c>
      <c r="I6" s="23"/>
      <c r="J6" s="29"/>
    </row>
    <row r="7" spans="2:10" ht="20.100000000000001" customHeight="1" x14ac:dyDescent="0.3">
      <c r="B7" s="39"/>
      <c r="C7" s="8">
        <v>3</v>
      </c>
      <c r="D7" s="3" t="s">
        <v>4</v>
      </c>
      <c r="E7" s="8" t="s">
        <v>3</v>
      </c>
      <c r="F7" s="8">
        <v>15</v>
      </c>
      <c r="G7" s="28">
        <f t="shared" si="0"/>
        <v>1</v>
      </c>
      <c r="H7" s="28">
        <f t="shared" si="1"/>
        <v>16</v>
      </c>
      <c r="I7" s="23"/>
      <c r="J7" s="29"/>
    </row>
    <row r="8" spans="2:10" ht="20.100000000000001" customHeight="1" x14ac:dyDescent="0.3">
      <c r="B8" s="39"/>
      <c r="C8" s="8">
        <v>4</v>
      </c>
      <c r="D8" s="3" t="s">
        <v>5</v>
      </c>
      <c r="E8" s="8" t="s">
        <v>3</v>
      </c>
      <c r="F8" s="8">
        <v>5</v>
      </c>
      <c r="G8" s="28">
        <f t="shared" si="0"/>
        <v>1</v>
      </c>
      <c r="H8" s="28">
        <f t="shared" si="1"/>
        <v>6</v>
      </c>
      <c r="I8" s="23"/>
      <c r="J8" s="29"/>
    </row>
    <row r="9" spans="2:10" ht="20.100000000000001" customHeight="1" x14ac:dyDescent="0.3">
      <c r="B9" s="39"/>
      <c r="C9" s="8">
        <v>5</v>
      </c>
      <c r="D9" s="3" t="s">
        <v>6</v>
      </c>
      <c r="E9" s="8" t="s">
        <v>3</v>
      </c>
      <c r="F9" s="8">
        <v>5</v>
      </c>
      <c r="G9" s="28">
        <f t="shared" si="0"/>
        <v>1</v>
      </c>
      <c r="H9" s="28">
        <f t="shared" si="1"/>
        <v>6</v>
      </c>
      <c r="I9" s="23"/>
      <c r="J9" s="29"/>
    </row>
    <row r="10" spans="2:10" ht="20.100000000000001" customHeight="1" x14ac:dyDescent="0.3">
      <c r="B10" s="39"/>
      <c r="C10" s="8">
        <v>6</v>
      </c>
      <c r="D10" s="3" t="s">
        <v>7</v>
      </c>
      <c r="E10" s="8" t="s">
        <v>3</v>
      </c>
      <c r="F10" s="8">
        <v>2</v>
      </c>
      <c r="G10" s="28">
        <f t="shared" si="0"/>
        <v>1</v>
      </c>
      <c r="H10" s="28">
        <f t="shared" si="1"/>
        <v>3</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12</v>
      </c>
      <c r="G12" s="28">
        <f t="shared" si="0"/>
        <v>1</v>
      </c>
      <c r="H12" s="28">
        <f t="shared" si="1"/>
        <v>13</v>
      </c>
      <c r="I12" s="23"/>
      <c r="J12" s="29"/>
    </row>
    <row r="13" spans="2:10" ht="20.100000000000001" customHeight="1" x14ac:dyDescent="0.3">
      <c r="B13" s="39"/>
      <c r="C13" s="8">
        <v>9</v>
      </c>
      <c r="D13" s="4" t="s">
        <v>10</v>
      </c>
      <c r="E13" s="8" t="s">
        <v>3</v>
      </c>
      <c r="F13" s="8">
        <v>0</v>
      </c>
      <c r="G13" s="28">
        <f t="shared" si="0"/>
        <v>0</v>
      </c>
      <c r="H13" s="28">
        <f t="shared" si="1"/>
        <v>0</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39</v>
      </c>
      <c r="G15" s="28">
        <f t="shared" si="0"/>
        <v>2</v>
      </c>
      <c r="H15" s="28">
        <f t="shared" si="1"/>
        <v>41</v>
      </c>
      <c r="I15" s="23"/>
      <c r="J15" s="29"/>
    </row>
    <row r="16" spans="2:10" ht="20.100000000000001" customHeight="1" x14ac:dyDescent="0.3">
      <c r="B16" s="39"/>
      <c r="C16" s="8">
        <v>12</v>
      </c>
      <c r="D16" s="2" t="s">
        <v>13</v>
      </c>
      <c r="E16" s="8" t="s">
        <v>3</v>
      </c>
      <c r="F16" s="8">
        <v>19</v>
      </c>
      <c r="G16" s="28">
        <f t="shared" si="0"/>
        <v>1</v>
      </c>
      <c r="H16" s="28">
        <f t="shared" si="1"/>
        <v>20</v>
      </c>
      <c r="I16" s="23"/>
      <c r="J16" s="29"/>
    </row>
    <row r="17" spans="2:10" ht="20.100000000000001" customHeight="1" x14ac:dyDescent="0.3">
      <c r="B17" s="39"/>
      <c r="C17" s="8">
        <v>13</v>
      </c>
      <c r="D17" s="2" t="s">
        <v>14</v>
      </c>
      <c r="E17" s="8" t="s">
        <v>3</v>
      </c>
      <c r="F17" s="8">
        <v>0</v>
      </c>
      <c r="G17" s="28">
        <f t="shared" si="0"/>
        <v>0</v>
      </c>
      <c r="H17" s="28">
        <f t="shared" si="1"/>
        <v>0</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8">
        <v>7.2</v>
      </c>
      <c r="G20" s="28">
        <f t="shared" si="0"/>
        <v>1</v>
      </c>
      <c r="H20" s="28">
        <f t="shared" si="1"/>
        <v>8.1999999999999993</v>
      </c>
      <c r="I20" s="23"/>
      <c r="J20" s="29"/>
    </row>
    <row r="21" spans="2:10" ht="46.8" x14ac:dyDescent="0.3">
      <c r="B21" s="39"/>
      <c r="C21" s="8">
        <v>17</v>
      </c>
      <c r="D21" s="5" t="s">
        <v>32</v>
      </c>
      <c r="E21" s="11" t="s">
        <v>33</v>
      </c>
      <c r="F21" s="8">
        <v>1</v>
      </c>
      <c r="G21" s="28">
        <f t="shared" si="0"/>
        <v>1</v>
      </c>
      <c r="H21" s="28">
        <f t="shared" si="1"/>
        <v>2</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330</v>
      </c>
      <c r="G34" s="28">
        <f t="shared" si="0"/>
        <v>17</v>
      </c>
      <c r="H34" s="28">
        <f t="shared" si="1"/>
        <v>347</v>
      </c>
      <c r="I34" s="23"/>
      <c r="J34" s="29"/>
    </row>
    <row r="35" spans="2:10" ht="20.100000000000001" customHeight="1" x14ac:dyDescent="0.3">
      <c r="B35" s="39"/>
      <c r="C35" s="8">
        <v>31</v>
      </c>
      <c r="D35" s="2" t="s">
        <v>39</v>
      </c>
      <c r="E35" s="8" t="s">
        <v>29</v>
      </c>
      <c r="F35" s="8">
        <v>210</v>
      </c>
      <c r="G35" s="28">
        <f t="shared" si="0"/>
        <v>11</v>
      </c>
      <c r="H35" s="28">
        <f t="shared" si="1"/>
        <v>221</v>
      </c>
      <c r="I35" s="23"/>
      <c r="J35" s="29"/>
    </row>
    <row r="36" spans="2:10" ht="31.2" x14ac:dyDescent="0.3">
      <c r="B36" s="39"/>
      <c r="C36" s="8">
        <v>32</v>
      </c>
      <c r="D36" s="13" t="s">
        <v>40</v>
      </c>
      <c r="E36" s="8" t="s">
        <v>29</v>
      </c>
      <c r="F36" s="8">
        <v>100</v>
      </c>
      <c r="G36" s="28">
        <f t="shared" si="0"/>
        <v>5</v>
      </c>
      <c r="H36" s="28">
        <f t="shared" si="1"/>
        <v>105</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8">
        <v>16</v>
      </c>
      <c r="G40" s="28">
        <f t="shared" si="0"/>
        <v>1</v>
      </c>
      <c r="H40" s="28">
        <f t="shared" si="1"/>
        <v>17</v>
      </c>
      <c r="I40" s="23"/>
      <c r="J40" s="29"/>
    </row>
    <row r="41" spans="2:10" x14ac:dyDescent="0.3">
      <c r="B41" s="39"/>
      <c r="C41" s="8">
        <v>37</v>
      </c>
      <c r="D41" s="4" t="s">
        <v>44</v>
      </c>
      <c r="E41" s="8" t="s">
        <v>29</v>
      </c>
      <c r="F41" s="8">
        <v>60</v>
      </c>
      <c r="G41" s="28">
        <f t="shared" si="0"/>
        <v>3</v>
      </c>
      <c r="H41" s="28">
        <f t="shared" si="1"/>
        <v>63</v>
      </c>
      <c r="I41" s="23"/>
      <c r="J41" s="29"/>
    </row>
    <row r="42" spans="2:10" x14ac:dyDescent="0.3">
      <c r="B42" s="39"/>
      <c r="C42" s="8">
        <v>38</v>
      </c>
      <c r="D42" s="2" t="s">
        <v>45</v>
      </c>
      <c r="E42" s="8" t="s">
        <v>29</v>
      </c>
      <c r="F42" s="8">
        <v>70</v>
      </c>
      <c r="G42" s="28">
        <f t="shared" si="0"/>
        <v>4</v>
      </c>
      <c r="H42" s="28">
        <f t="shared" si="1"/>
        <v>74</v>
      </c>
      <c r="I42" s="23"/>
      <c r="J42" s="29"/>
    </row>
    <row r="43" spans="2:10" x14ac:dyDescent="0.3">
      <c r="B43" s="39"/>
      <c r="C43" s="8">
        <v>39</v>
      </c>
      <c r="D43" s="4" t="s">
        <v>37</v>
      </c>
      <c r="E43" s="8" t="s">
        <v>29</v>
      </c>
      <c r="F43" s="8">
        <v>100</v>
      </c>
      <c r="G43" s="28">
        <f t="shared" si="0"/>
        <v>5</v>
      </c>
      <c r="H43" s="28">
        <f t="shared" si="1"/>
        <v>105</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122</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2.44140625" style="1" bestFit="1" customWidth="1"/>
    <col min="8" max="8" width="8.6640625" style="1" customWidth="1"/>
    <col min="9" max="9" width="12.33203125" style="1" customWidth="1"/>
    <col min="10" max="10" width="13" style="1" customWidth="1"/>
    <col min="11" max="16384" width="8.6640625" style="1"/>
  </cols>
  <sheetData>
    <row r="1" spans="2:10" ht="16.2" thickBot="1" x14ac:dyDescent="0.35"/>
    <row r="2" spans="2:10" x14ac:dyDescent="0.3">
      <c r="B2" s="35"/>
      <c r="C2" s="36"/>
      <c r="D2" s="36"/>
      <c r="E2" s="36"/>
      <c r="F2" s="36"/>
      <c r="G2" s="36"/>
      <c r="H2" s="36"/>
      <c r="I2" s="36"/>
      <c r="J2" s="37"/>
    </row>
    <row r="3" spans="2:10" ht="60.75" customHeight="1" x14ac:dyDescent="0.45">
      <c r="B3" s="39"/>
      <c r="C3" s="83" t="s">
        <v>117</v>
      </c>
      <c r="D3" s="109" t="s">
        <v>103</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11">
        <v>13</v>
      </c>
      <c r="G5" s="21">
        <f>ROUNDUP(F5*5%,0)</f>
        <v>1</v>
      </c>
      <c r="H5" s="21">
        <f>F5+G5</f>
        <v>14</v>
      </c>
      <c r="I5" s="23"/>
      <c r="J5" s="29"/>
    </row>
    <row r="6" spans="2:10" ht="20.100000000000001" customHeight="1" x14ac:dyDescent="0.3">
      <c r="B6" s="39"/>
      <c r="C6" s="8">
        <v>2</v>
      </c>
      <c r="D6" s="2" t="s">
        <v>2</v>
      </c>
      <c r="E6" s="8" t="s">
        <v>3</v>
      </c>
      <c r="F6" s="17">
        <v>40</v>
      </c>
      <c r="G6" s="21">
        <f t="shared" ref="G6:G43" si="0">ROUNDUP(F6*5%,0)</f>
        <v>2</v>
      </c>
      <c r="H6" s="21">
        <f t="shared" ref="H6:H43" si="1">F6+G6</f>
        <v>42</v>
      </c>
      <c r="I6" s="23"/>
      <c r="J6" s="29"/>
    </row>
    <row r="7" spans="2:10" ht="20.100000000000001" customHeight="1" x14ac:dyDescent="0.3">
      <c r="B7" s="39"/>
      <c r="C7" s="8">
        <v>3</v>
      </c>
      <c r="D7" s="3" t="s">
        <v>4</v>
      </c>
      <c r="E7" s="8" t="s">
        <v>3</v>
      </c>
      <c r="F7" s="17">
        <v>32</v>
      </c>
      <c r="G7" s="21">
        <f t="shared" si="0"/>
        <v>2</v>
      </c>
      <c r="H7" s="21">
        <f t="shared" si="1"/>
        <v>34</v>
      </c>
      <c r="I7" s="23"/>
      <c r="J7" s="29"/>
    </row>
    <row r="8" spans="2:10" ht="20.100000000000001" customHeight="1" x14ac:dyDescent="0.3">
      <c r="B8" s="39"/>
      <c r="C8" s="8">
        <v>4</v>
      </c>
      <c r="D8" s="3" t="s">
        <v>5</v>
      </c>
      <c r="E8" s="8" t="s">
        <v>3</v>
      </c>
      <c r="F8" s="17">
        <v>8</v>
      </c>
      <c r="G8" s="21">
        <f t="shared" si="0"/>
        <v>1</v>
      </c>
      <c r="H8" s="21">
        <f t="shared" si="1"/>
        <v>9</v>
      </c>
      <c r="I8" s="23"/>
      <c r="J8" s="29"/>
    </row>
    <row r="9" spans="2:10" ht="20.100000000000001" customHeight="1" x14ac:dyDescent="0.3">
      <c r="B9" s="39"/>
      <c r="C9" s="8">
        <v>5</v>
      </c>
      <c r="D9" s="3" t="s">
        <v>6</v>
      </c>
      <c r="E9" s="8" t="s">
        <v>3</v>
      </c>
      <c r="F9" s="17">
        <v>17</v>
      </c>
      <c r="G9" s="21">
        <f t="shared" si="0"/>
        <v>1</v>
      </c>
      <c r="H9" s="21">
        <f t="shared" si="1"/>
        <v>18</v>
      </c>
      <c r="I9" s="23"/>
      <c r="J9" s="29"/>
    </row>
    <row r="10" spans="2:10" ht="20.100000000000001" customHeight="1" x14ac:dyDescent="0.3">
      <c r="B10" s="39"/>
      <c r="C10" s="8">
        <v>6</v>
      </c>
      <c r="D10" s="3" t="s">
        <v>7</v>
      </c>
      <c r="E10" s="8" t="s">
        <v>3</v>
      </c>
      <c r="F10" s="17">
        <v>2</v>
      </c>
      <c r="G10" s="21">
        <f t="shared" si="0"/>
        <v>1</v>
      </c>
      <c r="H10" s="21">
        <f t="shared" si="1"/>
        <v>3</v>
      </c>
      <c r="I10" s="23"/>
      <c r="J10" s="29"/>
    </row>
    <row r="11" spans="2:10" ht="20.100000000000001" customHeight="1" x14ac:dyDescent="0.3">
      <c r="B11" s="39"/>
      <c r="C11" s="8">
        <v>7</v>
      </c>
      <c r="D11" s="3" t="s">
        <v>8</v>
      </c>
      <c r="E11" s="8" t="s">
        <v>3</v>
      </c>
      <c r="F11" s="17">
        <v>1</v>
      </c>
      <c r="G11" s="21">
        <f t="shared" si="0"/>
        <v>1</v>
      </c>
      <c r="H11" s="21">
        <f t="shared" si="1"/>
        <v>2</v>
      </c>
      <c r="I11" s="23"/>
      <c r="J11" s="29"/>
    </row>
    <row r="12" spans="2:10" ht="20.100000000000001" customHeight="1" x14ac:dyDescent="0.3">
      <c r="B12" s="39"/>
      <c r="C12" s="8">
        <v>8</v>
      </c>
      <c r="D12" s="4" t="s">
        <v>9</v>
      </c>
      <c r="E12" s="8" t="s">
        <v>3</v>
      </c>
      <c r="F12" s="6">
        <v>9</v>
      </c>
      <c r="G12" s="21">
        <f t="shared" si="0"/>
        <v>1</v>
      </c>
      <c r="H12" s="21">
        <f t="shared" si="1"/>
        <v>10</v>
      </c>
      <c r="I12" s="23"/>
      <c r="J12" s="29"/>
    </row>
    <row r="13" spans="2:10" ht="20.100000000000001" customHeight="1" x14ac:dyDescent="0.3">
      <c r="B13" s="39"/>
      <c r="C13" s="8">
        <v>9</v>
      </c>
      <c r="D13" s="4" t="s">
        <v>10</v>
      </c>
      <c r="E13" s="8" t="s">
        <v>3</v>
      </c>
      <c r="F13" s="6">
        <v>1</v>
      </c>
      <c r="G13" s="21">
        <f t="shared" si="0"/>
        <v>1</v>
      </c>
      <c r="H13" s="21">
        <f t="shared" si="1"/>
        <v>2</v>
      </c>
      <c r="I13" s="23"/>
      <c r="J13" s="29"/>
    </row>
    <row r="14" spans="2:10" ht="20.100000000000001" customHeight="1" x14ac:dyDescent="0.3">
      <c r="B14" s="39"/>
      <c r="C14" s="8">
        <v>10</v>
      </c>
      <c r="D14" s="2" t="s">
        <v>11</v>
      </c>
      <c r="E14" s="8" t="s">
        <v>3</v>
      </c>
      <c r="F14" s="17">
        <v>0</v>
      </c>
      <c r="G14" s="21">
        <f t="shared" si="0"/>
        <v>0</v>
      </c>
      <c r="H14" s="21">
        <f t="shared" si="1"/>
        <v>0</v>
      </c>
      <c r="I14" s="23"/>
      <c r="J14" s="29"/>
    </row>
    <row r="15" spans="2:10" ht="20.100000000000001" customHeight="1" x14ac:dyDescent="0.3">
      <c r="B15" s="39"/>
      <c r="C15" s="8">
        <v>11</v>
      </c>
      <c r="D15" s="2" t="s">
        <v>12</v>
      </c>
      <c r="E15" s="8" t="s">
        <v>3</v>
      </c>
      <c r="F15" s="17">
        <v>70</v>
      </c>
      <c r="G15" s="21">
        <f t="shared" si="0"/>
        <v>4</v>
      </c>
      <c r="H15" s="21">
        <f t="shared" si="1"/>
        <v>74</v>
      </c>
      <c r="I15" s="23"/>
      <c r="J15" s="29"/>
    </row>
    <row r="16" spans="2:10" ht="20.100000000000001" customHeight="1" x14ac:dyDescent="0.3">
      <c r="B16" s="39"/>
      <c r="C16" s="8">
        <v>12</v>
      </c>
      <c r="D16" s="2" t="s">
        <v>13</v>
      </c>
      <c r="E16" s="8" t="s">
        <v>3</v>
      </c>
      <c r="F16" s="17">
        <v>29</v>
      </c>
      <c r="G16" s="21">
        <f t="shared" si="0"/>
        <v>2</v>
      </c>
      <c r="H16" s="21">
        <f t="shared" si="1"/>
        <v>31</v>
      </c>
      <c r="I16" s="23"/>
      <c r="J16" s="29"/>
    </row>
    <row r="17" spans="2:10" ht="20.100000000000001" customHeight="1" x14ac:dyDescent="0.3">
      <c r="B17" s="39"/>
      <c r="C17" s="8">
        <v>13</v>
      </c>
      <c r="D17" s="2" t="s">
        <v>14</v>
      </c>
      <c r="E17" s="8" t="s">
        <v>3</v>
      </c>
      <c r="F17" s="17">
        <v>1</v>
      </c>
      <c r="G17" s="21">
        <f t="shared" si="0"/>
        <v>1</v>
      </c>
      <c r="H17" s="21">
        <f t="shared" si="1"/>
        <v>2</v>
      </c>
      <c r="I17" s="23"/>
      <c r="J17" s="29"/>
    </row>
    <row r="18" spans="2:10" ht="20.100000000000001" customHeight="1" x14ac:dyDescent="0.3">
      <c r="B18" s="39"/>
      <c r="C18" s="8">
        <v>14</v>
      </c>
      <c r="D18" s="2" t="s">
        <v>15</v>
      </c>
      <c r="E18" s="8" t="s">
        <v>3</v>
      </c>
      <c r="F18" s="17">
        <v>0</v>
      </c>
      <c r="G18" s="21">
        <f t="shared" si="0"/>
        <v>0</v>
      </c>
      <c r="H18" s="21">
        <f t="shared" si="1"/>
        <v>0</v>
      </c>
      <c r="I18" s="23"/>
      <c r="J18" s="29"/>
    </row>
    <row r="19" spans="2:10" ht="20.100000000000001" customHeight="1" x14ac:dyDescent="0.3">
      <c r="B19" s="39"/>
      <c r="C19" s="8">
        <v>15</v>
      </c>
      <c r="D19" s="2" t="s">
        <v>16</v>
      </c>
      <c r="E19" s="8" t="s">
        <v>3</v>
      </c>
      <c r="F19" s="17">
        <v>0</v>
      </c>
      <c r="G19" s="21">
        <f t="shared" si="0"/>
        <v>0</v>
      </c>
      <c r="H19" s="21">
        <f t="shared" si="1"/>
        <v>0</v>
      </c>
      <c r="I19" s="23"/>
      <c r="J19" s="29"/>
    </row>
    <row r="20" spans="2:10" ht="31.2" x14ac:dyDescent="0.3">
      <c r="B20" s="39"/>
      <c r="C20" s="8">
        <v>16</v>
      </c>
      <c r="D20" s="7" t="s">
        <v>31</v>
      </c>
      <c r="E20" s="11" t="s">
        <v>30</v>
      </c>
      <c r="F20" s="20">
        <v>10.666666666666666</v>
      </c>
      <c r="G20" s="21">
        <f t="shared" si="0"/>
        <v>1</v>
      </c>
      <c r="H20" s="21">
        <f t="shared" si="1"/>
        <v>11.666666666666666</v>
      </c>
      <c r="I20" s="23"/>
      <c r="J20" s="29"/>
    </row>
    <row r="21" spans="2:10" ht="46.8" x14ac:dyDescent="0.3">
      <c r="B21" s="39"/>
      <c r="C21" s="8">
        <v>17</v>
      </c>
      <c r="D21" s="5" t="s">
        <v>32</v>
      </c>
      <c r="E21" s="11" t="s">
        <v>33</v>
      </c>
      <c r="F21" s="18">
        <v>1</v>
      </c>
      <c r="G21" s="21">
        <f t="shared" si="0"/>
        <v>1</v>
      </c>
      <c r="H21" s="21">
        <f t="shared" si="1"/>
        <v>2</v>
      </c>
      <c r="I21" s="23"/>
      <c r="J21" s="29"/>
    </row>
    <row r="22" spans="2:10" ht="20.100000000000001" customHeight="1" x14ac:dyDescent="0.3">
      <c r="B22" s="39"/>
      <c r="C22" s="8">
        <v>18</v>
      </c>
      <c r="D22" s="2" t="s">
        <v>17</v>
      </c>
      <c r="E22" s="8" t="s">
        <v>3</v>
      </c>
      <c r="F22" s="17">
        <v>1</v>
      </c>
      <c r="G22" s="21">
        <f t="shared" si="0"/>
        <v>1</v>
      </c>
      <c r="H22" s="21">
        <f t="shared" si="1"/>
        <v>2</v>
      </c>
      <c r="I22" s="23"/>
      <c r="J22" s="29"/>
    </row>
    <row r="23" spans="2:10" ht="20.100000000000001" customHeight="1" x14ac:dyDescent="0.3">
      <c r="B23" s="39"/>
      <c r="C23" s="8">
        <v>19</v>
      </c>
      <c r="D23" s="2" t="s">
        <v>18</v>
      </c>
      <c r="E23" s="8" t="s">
        <v>3</v>
      </c>
      <c r="F23" s="17">
        <v>0</v>
      </c>
      <c r="G23" s="21">
        <f t="shared" si="0"/>
        <v>0</v>
      </c>
      <c r="H23" s="21">
        <f t="shared" si="1"/>
        <v>0</v>
      </c>
      <c r="I23" s="23"/>
      <c r="J23" s="29"/>
    </row>
    <row r="24" spans="2:10" ht="20.100000000000001" customHeight="1" x14ac:dyDescent="0.3">
      <c r="B24" s="39"/>
      <c r="C24" s="8">
        <v>20</v>
      </c>
      <c r="D24" s="2" t="s">
        <v>19</v>
      </c>
      <c r="E24" s="8" t="s">
        <v>3</v>
      </c>
      <c r="F24" s="17">
        <v>0</v>
      </c>
      <c r="G24" s="21">
        <f t="shared" si="0"/>
        <v>0</v>
      </c>
      <c r="H24" s="21">
        <f t="shared" si="1"/>
        <v>0</v>
      </c>
      <c r="I24" s="23"/>
      <c r="J24" s="29"/>
    </row>
    <row r="25" spans="2:10" ht="20.100000000000001" customHeight="1" x14ac:dyDescent="0.3">
      <c r="B25" s="39"/>
      <c r="C25" s="8">
        <v>21</v>
      </c>
      <c r="D25" s="2" t="s">
        <v>20</v>
      </c>
      <c r="E25" s="8" t="s">
        <v>3</v>
      </c>
      <c r="F25" s="17">
        <v>1</v>
      </c>
      <c r="G25" s="21">
        <f t="shared" si="0"/>
        <v>1</v>
      </c>
      <c r="H25" s="21">
        <f t="shared" si="1"/>
        <v>2</v>
      </c>
      <c r="I25" s="23"/>
      <c r="J25" s="29"/>
    </row>
    <row r="26" spans="2:10" ht="20.100000000000001" customHeight="1" x14ac:dyDescent="0.3">
      <c r="B26" s="39"/>
      <c r="C26" s="8">
        <v>22</v>
      </c>
      <c r="D26" s="2" t="s">
        <v>21</v>
      </c>
      <c r="E26" s="8" t="s">
        <v>3</v>
      </c>
      <c r="F26" s="17">
        <v>0</v>
      </c>
      <c r="G26" s="21">
        <f t="shared" si="0"/>
        <v>0</v>
      </c>
      <c r="H26" s="21">
        <f t="shared" si="1"/>
        <v>0</v>
      </c>
      <c r="I26" s="23"/>
      <c r="J26" s="29"/>
    </row>
    <row r="27" spans="2:10" ht="20.100000000000001" customHeight="1" x14ac:dyDescent="0.3">
      <c r="B27" s="39"/>
      <c r="C27" s="8">
        <v>23</v>
      </c>
      <c r="D27" s="2" t="s">
        <v>22</v>
      </c>
      <c r="E27" s="8" t="s">
        <v>3</v>
      </c>
      <c r="F27" s="17">
        <v>0</v>
      </c>
      <c r="G27" s="21">
        <f t="shared" si="0"/>
        <v>0</v>
      </c>
      <c r="H27" s="21">
        <f t="shared" si="1"/>
        <v>0</v>
      </c>
      <c r="I27" s="23"/>
      <c r="J27" s="29"/>
    </row>
    <row r="28" spans="2:10" ht="20.100000000000001" customHeight="1" x14ac:dyDescent="0.3">
      <c r="B28" s="39"/>
      <c r="C28" s="8">
        <v>24</v>
      </c>
      <c r="D28" s="2" t="s">
        <v>23</v>
      </c>
      <c r="E28" s="8" t="s">
        <v>3</v>
      </c>
      <c r="F28" s="17">
        <v>2</v>
      </c>
      <c r="G28" s="21">
        <f t="shared" si="0"/>
        <v>1</v>
      </c>
      <c r="H28" s="21">
        <f t="shared" si="1"/>
        <v>3</v>
      </c>
      <c r="I28" s="23"/>
      <c r="J28" s="29"/>
    </row>
    <row r="29" spans="2:10" ht="20.100000000000001" customHeight="1" x14ac:dyDescent="0.3">
      <c r="B29" s="39"/>
      <c r="C29" s="8">
        <v>25</v>
      </c>
      <c r="D29" s="2" t="s">
        <v>24</v>
      </c>
      <c r="E29" s="8" t="s">
        <v>3</v>
      </c>
      <c r="F29" s="17">
        <v>0</v>
      </c>
      <c r="G29" s="21">
        <f t="shared" si="0"/>
        <v>0</v>
      </c>
      <c r="H29" s="21">
        <f t="shared" si="1"/>
        <v>0</v>
      </c>
      <c r="I29" s="23"/>
      <c r="J29" s="29"/>
    </row>
    <row r="30" spans="2:10" ht="20.100000000000001" customHeight="1" x14ac:dyDescent="0.3">
      <c r="B30" s="39"/>
      <c r="C30" s="8">
        <v>26</v>
      </c>
      <c r="D30" s="2" t="s">
        <v>25</v>
      </c>
      <c r="E30" s="8" t="s">
        <v>3</v>
      </c>
      <c r="F30" s="17">
        <v>0</v>
      </c>
      <c r="G30" s="21">
        <f t="shared" si="0"/>
        <v>0</v>
      </c>
      <c r="H30" s="21">
        <f t="shared" si="1"/>
        <v>0</v>
      </c>
      <c r="I30" s="23"/>
      <c r="J30" s="29"/>
    </row>
    <row r="31" spans="2:10" ht="20.100000000000001" customHeight="1" x14ac:dyDescent="0.3">
      <c r="B31" s="39"/>
      <c r="C31" s="8">
        <v>27</v>
      </c>
      <c r="D31" s="2" t="s">
        <v>26</v>
      </c>
      <c r="E31" s="8" t="s">
        <v>3</v>
      </c>
      <c r="F31" s="17">
        <v>2</v>
      </c>
      <c r="G31" s="21">
        <f t="shared" si="0"/>
        <v>1</v>
      </c>
      <c r="H31" s="21">
        <f t="shared" si="1"/>
        <v>3</v>
      </c>
      <c r="I31" s="23"/>
      <c r="J31" s="29"/>
    </row>
    <row r="32" spans="2:10" ht="20.100000000000001" customHeight="1" x14ac:dyDescent="0.3">
      <c r="B32" s="39"/>
      <c r="C32" s="8">
        <v>28</v>
      </c>
      <c r="D32" s="2" t="s">
        <v>27</v>
      </c>
      <c r="E32" s="8" t="s">
        <v>3</v>
      </c>
      <c r="F32" s="17">
        <v>0</v>
      </c>
      <c r="G32" s="21">
        <f t="shared" si="0"/>
        <v>0</v>
      </c>
      <c r="H32" s="21">
        <f t="shared" si="1"/>
        <v>0</v>
      </c>
      <c r="I32" s="23"/>
      <c r="J32" s="29"/>
    </row>
    <row r="33" spans="2:10" ht="20.100000000000001" customHeight="1" x14ac:dyDescent="0.3">
      <c r="B33" s="39"/>
      <c r="C33" s="8">
        <v>29</v>
      </c>
      <c r="D33" s="2" t="s">
        <v>28</v>
      </c>
      <c r="E33" s="8" t="s">
        <v>3</v>
      </c>
      <c r="F33" s="17">
        <v>0</v>
      </c>
      <c r="G33" s="21">
        <f t="shared" si="0"/>
        <v>0</v>
      </c>
      <c r="H33" s="21">
        <f t="shared" si="1"/>
        <v>0</v>
      </c>
      <c r="I33" s="23"/>
      <c r="J33" s="29"/>
    </row>
    <row r="34" spans="2:10" ht="19.5" customHeight="1" x14ac:dyDescent="0.3">
      <c r="B34" s="39"/>
      <c r="C34" s="8">
        <v>30</v>
      </c>
      <c r="D34" s="2" t="s">
        <v>38</v>
      </c>
      <c r="E34" s="8" t="s">
        <v>29</v>
      </c>
      <c r="F34" s="17">
        <v>620</v>
      </c>
      <c r="G34" s="21">
        <f t="shared" si="0"/>
        <v>31</v>
      </c>
      <c r="H34" s="21">
        <f t="shared" si="1"/>
        <v>651</v>
      </c>
      <c r="I34" s="23"/>
      <c r="J34" s="29"/>
    </row>
    <row r="35" spans="2:10" ht="20.100000000000001" customHeight="1" x14ac:dyDescent="0.3">
      <c r="B35" s="39"/>
      <c r="C35" s="8">
        <v>31</v>
      </c>
      <c r="D35" s="2" t="s">
        <v>39</v>
      </c>
      <c r="E35" s="8" t="s">
        <v>29</v>
      </c>
      <c r="F35" s="17">
        <v>180</v>
      </c>
      <c r="G35" s="21">
        <f t="shared" si="0"/>
        <v>9</v>
      </c>
      <c r="H35" s="21">
        <f t="shared" si="1"/>
        <v>189</v>
      </c>
      <c r="I35" s="23"/>
      <c r="J35" s="29"/>
    </row>
    <row r="36" spans="2:10" ht="31.2" x14ac:dyDescent="0.3">
      <c r="B36" s="39"/>
      <c r="C36" s="8">
        <v>32</v>
      </c>
      <c r="D36" s="13" t="s">
        <v>40</v>
      </c>
      <c r="E36" s="8" t="s">
        <v>29</v>
      </c>
      <c r="F36" s="19">
        <v>60</v>
      </c>
      <c r="G36" s="21">
        <f t="shared" si="0"/>
        <v>3</v>
      </c>
      <c r="H36" s="21">
        <f t="shared" si="1"/>
        <v>63</v>
      </c>
      <c r="I36" s="23"/>
      <c r="J36" s="29"/>
    </row>
    <row r="37" spans="2:10" ht="31.2" x14ac:dyDescent="0.3">
      <c r="B37" s="39"/>
      <c r="C37" s="8">
        <v>33</v>
      </c>
      <c r="D37" s="13" t="s">
        <v>41</v>
      </c>
      <c r="E37" s="8" t="s">
        <v>29</v>
      </c>
      <c r="F37" s="19">
        <v>0</v>
      </c>
      <c r="G37" s="21">
        <f t="shared" si="0"/>
        <v>0</v>
      </c>
      <c r="H37" s="21">
        <f t="shared" si="1"/>
        <v>0</v>
      </c>
      <c r="I37" s="23"/>
      <c r="J37" s="29"/>
    </row>
    <row r="38" spans="2:10" ht="31.2" x14ac:dyDescent="0.3">
      <c r="B38" s="39"/>
      <c r="C38" s="8">
        <v>34</v>
      </c>
      <c r="D38" s="13" t="s">
        <v>42</v>
      </c>
      <c r="E38" s="8" t="s">
        <v>29</v>
      </c>
      <c r="F38" s="19">
        <v>0</v>
      </c>
      <c r="G38" s="21">
        <f t="shared" si="0"/>
        <v>0</v>
      </c>
      <c r="H38" s="21">
        <f t="shared" si="1"/>
        <v>0</v>
      </c>
      <c r="I38" s="23"/>
      <c r="J38" s="29"/>
    </row>
    <row r="39" spans="2:10" ht="32.25" customHeight="1" x14ac:dyDescent="0.3">
      <c r="B39" s="39"/>
      <c r="C39" s="8">
        <v>35</v>
      </c>
      <c r="D39" s="13" t="s">
        <v>43</v>
      </c>
      <c r="E39" s="8" t="s">
        <v>29</v>
      </c>
      <c r="F39" s="19">
        <v>0</v>
      </c>
      <c r="G39" s="21">
        <f t="shared" si="0"/>
        <v>0</v>
      </c>
      <c r="H39" s="21">
        <f t="shared" si="1"/>
        <v>0</v>
      </c>
      <c r="I39" s="23"/>
      <c r="J39" s="29"/>
    </row>
    <row r="40" spans="2:10" x14ac:dyDescent="0.3">
      <c r="B40" s="39"/>
      <c r="C40" s="8">
        <v>36</v>
      </c>
      <c r="D40" s="4" t="s">
        <v>36</v>
      </c>
      <c r="E40" s="6" t="s">
        <v>3</v>
      </c>
      <c r="F40" s="6">
        <v>16</v>
      </c>
      <c r="G40" s="21">
        <f t="shared" si="0"/>
        <v>1</v>
      </c>
      <c r="H40" s="21">
        <f t="shared" si="1"/>
        <v>17</v>
      </c>
      <c r="I40" s="23"/>
      <c r="J40" s="29"/>
    </row>
    <row r="41" spans="2:10" x14ac:dyDescent="0.3">
      <c r="B41" s="39"/>
      <c r="C41" s="8">
        <v>37</v>
      </c>
      <c r="D41" s="4" t="s">
        <v>44</v>
      </c>
      <c r="E41" s="8" t="s">
        <v>29</v>
      </c>
      <c r="F41" s="6">
        <v>50</v>
      </c>
      <c r="G41" s="21">
        <f t="shared" si="0"/>
        <v>3</v>
      </c>
      <c r="H41" s="21">
        <f t="shared" si="1"/>
        <v>53</v>
      </c>
      <c r="I41" s="23"/>
      <c r="J41" s="29"/>
    </row>
    <row r="42" spans="2:10" x14ac:dyDescent="0.3">
      <c r="B42" s="39"/>
      <c r="C42" s="8">
        <v>38</v>
      </c>
      <c r="D42" s="2" t="s">
        <v>45</v>
      </c>
      <c r="E42" s="8" t="s">
        <v>29</v>
      </c>
      <c r="F42" s="17">
        <v>50</v>
      </c>
      <c r="G42" s="21">
        <f t="shared" si="0"/>
        <v>3</v>
      </c>
      <c r="H42" s="21">
        <f t="shared" si="1"/>
        <v>53</v>
      </c>
      <c r="I42" s="23"/>
      <c r="J42" s="29"/>
    </row>
    <row r="43" spans="2:10" x14ac:dyDescent="0.3">
      <c r="B43" s="39"/>
      <c r="C43" s="8">
        <v>39</v>
      </c>
      <c r="D43" s="4" t="s">
        <v>37</v>
      </c>
      <c r="E43" s="8" t="s">
        <v>29</v>
      </c>
      <c r="F43" s="6">
        <v>60</v>
      </c>
      <c r="G43" s="21">
        <f t="shared" si="0"/>
        <v>3</v>
      </c>
      <c r="H43" s="21">
        <f t="shared" si="1"/>
        <v>63</v>
      </c>
      <c r="I43" s="23"/>
      <c r="J43" s="29"/>
    </row>
    <row r="44" spans="2:10" x14ac:dyDescent="0.3">
      <c r="B44" s="39"/>
      <c r="C44" s="9"/>
      <c r="D44" s="58" t="s">
        <v>113</v>
      </c>
      <c r="E44" s="9"/>
      <c r="F44" s="53"/>
      <c r="G44" s="59"/>
      <c r="H44" s="59"/>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109375" style="1" customWidth="1"/>
    <col min="8" max="8" width="8.6640625" style="1" customWidth="1"/>
    <col min="9" max="9" width="12.33203125" style="1" customWidth="1"/>
    <col min="10" max="10" width="12.44140625" style="1" customWidth="1"/>
    <col min="11" max="16384" width="8.6640625" style="1"/>
  </cols>
  <sheetData>
    <row r="1" spans="2:10" ht="16.2" thickBot="1" x14ac:dyDescent="0.35"/>
    <row r="2" spans="2:10" x14ac:dyDescent="0.3">
      <c r="B2" s="35"/>
      <c r="C2" s="36"/>
      <c r="D2" s="36"/>
      <c r="E2" s="36"/>
      <c r="F2" s="36"/>
      <c r="G2" s="36"/>
      <c r="H2" s="36"/>
      <c r="I2" s="36"/>
      <c r="J2" s="37"/>
    </row>
    <row r="3" spans="2:10" ht="62.25" customHeight="1" x14ac:dyDescent="0.45">
      <c r="B3" s="39"/>
      <c r="C3" s="83" t="s">
        <v>117</v>
      </c>
      <c r="D3" s="109" t="s">
        <v>104</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16</v>
      </c>
      <c r="G5" s="28">
        <f>ROUNDUP(F5*5%,0)</f>
        <v>1</v>
      </c>
      <c r="H5" s="28">
        <f>F5+G5</f>
        <v>17</v>
      </c>
      <c r="I5" s="23"/>
      <c r="J5" s="29"/>
    </row>
    <row r="6" spans="2:10" ht="20.100000000000001" customHeight="1" x14ac:dyDescent="0.3">
      <c r="B6" s="39"/>
      <c r="C6" s="8">
        <v>2</v>
      </c>
      <c r="D6" s="2" t="s">
        <v>2</v>
      </c>
      <c r="E6" s="8" t="s">
        <v>3</v>
      </c>
      <c r="F6" s="8">
        <v>70</v>
      </c>
      <c r="G6" s="28">
        <f t="shared" ref="G6:G43" si="0">ROUNDUP(F6*5%,0)</f>
        <v>4</v>
      </c>
      <c r="H6" s="28">
        <f t="shared" ref="H6:H43" si="1">F6+G6</f>
        <v>74</v>
      </c>
      <c r="I6" s="23"/>
      <c r="J6" s="29"/>
    </row>
    <row r="7" spans="2:10" ht="20.100000000000001" customHeight="1" x14ac:dyDescent="0.3">
      <c r="B7" s="39"/>
      <c r="C7" s="8">
        <v>3</v>
      </c>
      <c r="D7" s="3" t="s">
        <v>4</v>
      </c>
      <c r="E7" s="8" t="s">
        <v>3</v>
      </c>
      <c r="F7" s="8">
        <v>60</v>
      </c>
      <c r="G7" s="28">
        <f t="shared" si="0"/>
        <v>3</v>
      </c>
      <c r="H7" s="28">
        <f t="shared" si="1"/>
        <v>63</v>
      </c>
      <c r="I7" s="23"/>
      <c r="J7" s="29"/>
    </row>
    <row r="8" spans="2:10" ht="20.100000000000001" customHeight="1" x14ac:dyDescent="0.3">
      <c r="B8" s="39"/>
      <c r="C8" s="8">
        <v>4</v>
      </c>
      <c r="D8" s="3" t="s">
        <v>5</v>
      </c>
      <c r="E8" s="8" t="s">
        <v>3</v>
      </c>
      <c r="F8" s="8">
        <v>10</v>
      </c>
      <c r="G8" s="28">
        <f t="shared" si="0"/>
        <v>1</v>
      </c>
      <c r="H8" s="28">
        <f t="shared" si="1"/>
        <v>11</v>
      </c>
      <c r="I8" s="23"/>
      <c r="J8" s="29"/>
    </row>
    <row r="9" spans="2:10" ht="20.100000000000001" customHeight="1" x14ac:dyDescent="0.3">
      <c r="B9" s="39"/>
      <c r="C9" s="8">
        <v>5</v>
      </c>
      <c r="D9" s="3" t="s">
        <v>6</v>
      </c>
      <c r="E9" s="8" t="s">
        <v>3</v>
      </c>
      <c r="F9" s="8">
        <v>18</v>
      </c>
      <c r="G9" s="28">
        <f t="shared" si="0"/>
        <v>1</v>
      </c>
      <c r="H9" s="28">
        <f t="shared" si="1"/>
        <v>19</v>
      </c>
      <c r="I9" s="23"/>
      <c r="J9" s="29"/>
    </row>
    <row r="10" spans="2:10" ht="20.100000000000001" customHeight="1" x14ac:dyDescent="0.3">
      <c r="B10" s="39"/>
      <c r="C10" s="8">
        <v>6</v>
      </c>
      <c r="D10" s="3" t="s">
        <v>7</v>
      </c>
      <c r="E10" s="8" t="s">
        <v>3</v>
      </c>
      <c r="F10" s="8">
        <v>6</v>
      </c>
      <c r="G10" s="28">
        <f t="shared" si="0"/>
        <v>1</v>
      </c>
      <c r="H10" s="28">
        <f t="shared" si="1"/>
        <v>7</v>
      </c>
      <c r="I10" s="23"/>
      <c r="J10" s="29"/>
    </row>
    <row r="11" spans="2:10" ht="20.100000000000001" customHeight="1" x14ac:dyDescent="0.3">
      <c r="B11" s="39"/>
      <c r="C11" s="8">
        <v>7</v>
      </c>
      <c r="D11" s="3" t="s">
        <v>8</v>
      </c>
      <c r="E11" s="8" t="s">
        <v>3</v>
      </c>
      <c r="F11" s="8">
        <v>1</v>
      </c>
      <c r="G11" s="28">
        <f t="shared" si="0"/>
        <v>1</v>
      </c>
      <c r="H11" s="28">
        <f t="shared" si="1"/>
        <v>2</v>
      </c>
      <c r="I11" s="23"/>
      <c r="J11" s="29"/>
    </row>
    <row r="12" spans="2:10" ht="20.100000000000001" customHeight="1" x14ac:dyDescent="0.3">
      <c r="B12" s="39"/>
      <c r="C12" s="8">
        <v>8</v>
      </c>
      <c r="D12" s="4" t="s">
        <v>9</v>
      </c>
      <c r="E12" s="8" t="s">
        <v>3</v>
      </c>
      <c r="F12" s="8">
        <v>17</v>
      </c>
      <c r="G12" s="28">
        <f t="shared" si="0"/>
        <v>1</v>
      </c>
      <c r="H12" s="28">
        <f t="shared" si="1"/>
        <v>18</v>
      </c>
      <c r="I12" s="23"/>
      <c r="J12" s="29"/>
    </row>
    <row r="13" spans="2:10" ht="20.100000000000001" customHeight="1" x14ac:dyDescent="0.3">
      <c r="B13" s="39"/>
      <c r="C13" s="8">
        <v>9</v>
      </c>
      <c r="D13" s="4" t="s">
        <v>10</v>
      </c>
      <c r="E13" s="8" t="s">
        <v>3</v>
      </c>
      <c r="F13" s="8">
        <v>5</v>
      </c>
      <c r="G13" s="28">
        <f t="shared" si="0"/>
        <v>1</v>
      </c>
      <c r="H13" s="28">
        <f t="shared" si="1"/>
        <v>6</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117</v>
      </c>
      <c r="G15" s="28">
        <f t="shared" si="0"/>
        <v>6</v>
      </c>
      <c r="H15" s="28">
        <f t="shared" si="1"/>
        <v>123</v>
      </c>
      <c r="I15" s="23"/>
      <c r="J15" s="29"/>
    </row>
    <row r="16" spans="2:10" ht="20.100000000000001" customHeight="1" x14ac:dyDescent="0.3">
      <c r="B16" s="39"/>
      <c r="C16" s="8">
        <v>12</v>
      </c>
      <c r="D16" s="2" t="s">
        <v>13</v>
      </c>
      <c r="E16" s="8" t="s">
        <v>3</v>
      </c>
      <c r="F16" s="8">
        <v>42</v>
      </c>
      <c r="G16" s="28">
        <f t="shared" si="0"/>
        <v>3</v>
      </c>
      <c r="H16" s="28">
        <f t="shared" si="1"/>
        <v>45</v>
      </c>
      <c r="I16" s="23"/>
      <c r="J16" s="29"/>
    </row>
    <row r="17" spans="2:10" ht="20.100000000000001" customHeight="1" x14ac:dyDescent="0.3">
      <c r="B17" s="39"/>
      <c r="C17" s="8">
        <v>13</v>
      </c>
      <c r="D17" s="2" t="s">
        <v>14</v>
      </c>
      <c r="E17" s="8" t="s">
        <v>3</v>
      </c>
      <c r="F17" s="8">
        <v>5</v>
      </c>
      <c r="G17" s="28">
        <f t="shared" si="0"/>
        <v>1</v>
      </c>
      <c r="H17" s="28">
        <f t="shared" si="1"/>
        <v>6</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1">
        <v>17.333333333333332</v>
      </c>
      <c r="G20" s="28">
        <f t="shared" si="0"/>
        <v>1</v>
      </c>
      <c r="H20" s="28">
        <f t="shared" si="1"/>
        <v>18.333333333333332</v>
      </c>
      <c r="I20" s="23"/>
      <c r="J20" s="29"/>
    </row>
    <row r="21" spans="2:10" ht="46.8" x14ac:dyDescent="0.3">
      <c r="B21" s="39"/>
      <c r="C21" s="8">
        <v>17</v>
      </c>
      <c r="D21" s="5" t="s">
        <v>32</v>
      </c>
      <c r="E21" s="11" t="s">
        <v>33</v>
      </c>
      <c r="F21" s="11">
        <v>2</v>
      </c>
      <c r="G21" s="28">
        <f t="shared" si="0"/>
        <v>1</v>
      </c>
      <c r="H21" s="28">
        <f t="shared" si="1"/>
        <v>3</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1</v>
      </c>
      <c r="G23" s="28">
        <f t="shared" si="0"/>
        <v>1</v>
      </c>
      <c r="H23" s="28">
        <f t="shared" si="1"/>
        <v>2</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1</v>
      </c>
      <c r="G26" s="28">
        <f t="shared" si="0"/>
        <v>1</v>
      </c>
      <c r="H26" s="28">
        <f t="shared" si="1"/>
        <v>2</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2</v>
      </c>
      <c r="G29" s="28">
        <f t="shared" si="0"/>
        <v>1</v>
      </c>
      <c r="H29" s="28">
        <f t="shared" si="1"/>
        <v>3</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2</v>
      </c>
      <c r="G32" s="28">
        <f t="shared" si="0"/>
        <v>1</v>
      </c>
      <c r="H32" s="28">
        <f t="shared" si="1"/>
        <v>3</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900</v>
      </c>
      <c r="G34" s="28">
        <f t="shared" si="0"/>
        <v>45</v>
      </c>
      <c r="H34" s="28">
        <f t="shared" si="1"/>
        <v>945</v>
      </c>
      <c r="I34" s="23"/>
      <c r="J34" s="29"/>
    </row>
    <row r="35" spans="2:10" ht="20.100000000000001" customHeight="1" x14ac:dyDescent="0.3">
      <c r="B35" s="39"/>
      <c r="C35" s="8">
        <v>31</v>
      </c>
      <c r="D35" s="2" t="s">
        <v>39</v>
      </c>
      <c r="E35" s="8" t="s">
        <v>29</v>
      </c>
      <c r="F35" s="8">
        <v>400</v>
      </c>
      <c r="G35" s="28">
        <f t="shared" si="0"/>
        <v>20</v>
      </c>
      <c r="H35" s="28">
        <f t="shared" si="1"/>
        <v>420</v>
      </c>
      <c r="I35" s="23"/>
      <c r="J35" s="29"/>
    </row>
    <row r="36" spans="2:10" ht="31.2" x14ac:dyDescent="0.3">
      <c r="B36" s="39"/>
      <c r="C36" s="8">
        <v>32</v>
      </c>
      <c r="D36" s="13" t="s">
        <v>40</v>
      </c>
      <c r="E36" s="8" t="s">
        <v>29</v>
      </c>
      <c r="F36" s="8">
        <v>160</v>
      </c>
      <c r="G36" s="28">
        <f t="shared" si="0"/>
        <v>8</v>
      </c>
      <c r="H36" s="28">
        <f t="shared" si="1"/>
        <v>168</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6">
        <v>32</v>
      </c>
      <c r="G40" s="28">
        <f t="shared" si="0"/>
        <v>2</v>
      </c>
      <c r="H40" s="28">
        <f t="shared" si="1"/>
        <v>34</v>
      </c>
      <c r="I40" s="23"/>
      <c r="J40" s="29"/>
    </row>
    <row r="41" spans="2:10" x14ac:dyDescent="0.3">
      <c r="B41" s="39"/>
      <c r="C41" s="8">
        <v>37</v>
      </c>
      <c r="D41" s="4" t="s">
        <v>44</v>
      </c>
      <c r="E41" s="8" t="s">
        <v>29</v>
      </c>
      <c r="F41" s="8">
        <v>140</v>
      </c>
      <c r="G41" s="28">
        <f t="shared" si="0"/>
        <v>7</v>
      </c>
      <c r="H41" s="28">
        <f t="shared" si="1"/>
        <v>147</v>
      </c>
      <c r="I41" s="23"/>
      <c r="J41" s="29"/>
    </row>
    <row r="42" spans="2:10" x14ac:dyDescent="0.3">
      <c r="B42" s="39"/>
      <c r="C42" s="8">
        <v>38</v>
      </c>
      <c r="D42" s="2" t="s">
        <v>45</v>
      </c>
      <c r="E42" s="8" t="s">
        <v>29</v>
      </c>
      <c r="F42" s="8">
        <v>120</v>
      </c>
      <c r="G42" s="28">
        <f t="shared" si="0"/>
        <v>6</v>
      </c>
      <c r="H42" s="28">
        <f t="shared" si="1"/>
        <v>126</v>
      </c>
      <c r="I42" s="23"/>
      <c r="J42" s="29"/>
    </row>
    <row r="43" spans="2:10" x14ac:dyDescent="0.3">
      <c r="B43" s="39"/>
      <c r="C43" s="8">
        <v>39</v>
      </c>
      <c r="D43" s="4" t="s">
        <v>37</v>
      </c>
      <c r="E43" s="8" t="s">
        <v>29</v>
      </c>
      <c r="F43" s="8">
        <v>160</v>
      </c>
      <c r="G43" s="28">
        <f t="shared" si="0"/>
        <v>8</v>
      </c>
      <c r="H43" s="28">
        <f t="shared" si="1"/>
        <v>168</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33203125" style="1" customWidth="1"/>
    <col min="8" max="8" width="8.6640625" style="1" customWidth="1"/>
    <col min="9" max="9" width="12.33203125" style="1" customWidth="1"/>
    <col min="10" max="10" width="10.109375" style="1" customWidth="1"/>
    <col min="11" max="16384" width="8.6640625" style="1"/>
  </cols>
  <sheetData>
    <row r="1" spans="2:10" ht="16.2" thickBot="1" x14ac:dyDescent="0.35"/>
    <row r="2" spans="2:10" x14ac:dyDescent="0.3">
      <c r="B2" s="35"/>
      <c r="C2" s="36"/>
      <c r="D2" s="36"/>
      <c r="E2" s="36"/>
      <c r="F2" s="36"/>
      <c r="G2" s="36"/>
      <c r="H2" s="36"/>
      <c r="I2" s="36"/>
      <c r="J2" s="37"/>
    </row>
    <row r="3" spans="2:10" ht="63.75" customHeight="1" x14ac:dyDescent="0.45">
      <c r="B3" s="39"/>
      <c r="C3" s="80" t="s">
        <v>117</v>
      </c>
      <c r="D3" s="109" t="s">
        <v>105</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40">
        <v>7</v>
      </c>
      <c r="G5" s="46">
        <f>ROUNDUP(F5*5%,0)</f>
        <v>1</v>
      </c>
      <c r="H5" s="46">
        <f>F5+G5</f>
        <v>8</v>
      </c>
      <c r="I5" s="23"/>
      <c r="J5" s="29"/>
    </row>
    <row r="6" spans="2:10" ht="20.100000000000001" customHeight="1" x14ac:dyDescent="0.3">
      <c r="B6" s="39"/>
      <c r="C6" s="8">
        <v>2</v>
      </c>
      <c r="D6" s="2" t="s">
        <v>2</v>
      </c>
      <c r="E6" s="8" t="s">
        <v>3</v>
      </c>
      <c r="F6" s="8">
        <v>26</v>
      </c>
      <c r="G6" s="46">
        <f t="shared" ref="G6:G43" si="0">ROUNDUP(F6*5%,0)</f>
        <v>2</v>
      </c>
      <c r="H6" s="46">
        <f t="shared" ref="H6:H43" si="1">F6+G6</f>
        <v>28</v>
      </c>
      <c r="I6" s="23"/>
      <c r="J6" s="29"/>
    </row>
    <row r="7" spans="2:10" ht="20.100000000000001" customHeight="1" x14ac:dyDescent="0.3">
      <c r="B7" s="39"/>
      <c r="C7" s="8">
        <v>3</v>
      </c>
      <c r="D7" s="3" t="s">
        <v>4</v>
      </c>
      <c r="E7" s="8" t="s">
        <v>3</v>
      </c>
      <c r="F7" s="8">
        <v>18</v>
      </c>
      <c r="G7" s="46">
        <f t="shared" si="0"/>
        <v>1</v>
      </c>
      <c r="H7" s="46">
        <f t="shared" si="1"/>
        <v>19</v>
      </c>
      <c r="I7" s="23"/>
      <c r="J7" s="29"/>
    </row>
    <row r="8" spans="2:10" ht="20.100000000000001" customHeight="1" x14ac:dyDescent="0.3">
      <c r="B8" s="39"/>
      <c r="C8" s="8">
        <v>4</v>
      </c>
      <c r="D8" s="3" t="s">
        <v>5</v>
      </c>
      <c r="E8" s="8" t="s">
        <v>3</v>
      </c>
      <c r="F8" s="8">
        <v>8</v>
      </c>
      <c r="G8" s="46">
        <f t="shared" si="0"/>
        <v>1</v>
      </c>
      <c r="H8" s="46">
        <f t="shared" si="1"/>
        <v>9</v>
      </c>
      <c r="I8" s="23"/>
      <c r="J8" s="29"/>
    </row>
    <row r="9" spans="2:10" ht="20.100000000000001" customHeight="1" x14ac:dyDescent="0.3">
      <c r="B9" s="39"/>
      <c r="C9" s="8">
        <v>5</v>
      </c>
      <c r="D9" s="3" t="s">
        <v>6</v>
      </c>
      <c r="E9" s="8" t="s">
        <v>3</v>
      </c>
      <c r="F9" s="8">
        <v>9</v>
      </c>
      <c r="G9" s="46">
        <f t="shared" si="0"/>
        <v>1</v>
      </c>
      <c r="H9" s="46">
        <f t="shared" si="1"/>
        <v>10</v>
      </c>
      <c r="I9" s="23"/>
      <c r="J9" s="29"/>
    </row>
    <row r="10" spans="2:10" ht="20.100000000000001" customHeight="1" x14ac:dyDescent="0.3">
      <c r="B10" s="39"/>
      <c r="C10" s="8">
        <v>6</v>
      </c>
      <c r="D10" s="3" t="s">
        <v>7</v>
      </c>
      <c r="E10" s="8" t="s">
        <v>3</v>
      </c>
      <c r="F10" s="6">
        <v>1</v>
      </c>
      <c r="G10" s="46">
        <f t="shared" si="0"/>
        <v>1</v>
      </c>
      <c r="H10" s="46">
        <f t="shared" si="1"/>
        <v>2</v>
      </c>
      <c r="I10" s="23"/>
      <c r="J10" s="29"/>
    </row>
    <row r="11" spans="2:10" ht="20.100000000000001" customHeight="1" x14ac:dyDescent="0.3">
      <c r="B11" s="39"/>
      <c r="C11" s="8">
        <v>7</v>
      </c>
      <c r="D11" s="3" t="s">
        <v>8</v>
      </c>
      <c r="E11" s="8" t="s">
        <v>3</v>
      </c>
      <c r="F11" s="6">
        <v>0</v>
      </c>
      <c r="G11" s="46">
        <f t="shared" si="0"/>
        <v>0</v>
      </c>
      <c r="H11" s="46">
        <f t="shared" si="1"/>
        <v>0</v>
      </c>
      <c r="I11" s="23"/>
      <c r="J11" s="29"/>
    </row>
    <row r="12" spans="2:10" ht="20.100000000000001" customHeight="1" x14ac:dyDescent="0.3">
      <c r="B12" s="39"/>
      <c r="C12" s="8">
        <v>8</v>
      </c>
      <c r="D12" s="4" t="s">
        <v>9</v>
      </c>
      <c r="E12" s="8" t="s">
        <v>3</v>
      </c>
      <c r="F12" s="6">
        <v>6</v>
      </c>
      <c r="G12" s="46">
        <f t="shared" si="0"/>
        <v>1</v>
      </c>
      <c r="H12" s="46">
        <f t="shared" si="1"/>
        <v>7</v>
      </c>
      <c r="I12" s="23"/>
      <c r="J12" s="29"/>
    </row>
    <row r="13" spans="2:10" ht="20.100000000000001" customHeight="1" x14ac:dyDescent="0.3">
      <c r="B13" s="39"/>
      <c r="C13" s="8">
        <v>9</v>
      </c>
      <c r="D13" s="4" t="s">
        <v>10</v>
      </c>
      <c r="E13" s="8" t="s">
        <v>3</v>
      </c>
      <c r="F13" s="6">
        <v>3</v>
      </c>
      <c r="G13" s="46">
        <f t="shared" si="0"/>
        <v>1</v>
      </c>
      <c r="H13" s="46">
        <f t="shared" si="1"/>
        <v>4</v>
      </c>
      <c r="I13" s="23"/>
      <c r="J13" s="29"/>
    </row>
    <row r="14" spans="2:10" ht="20.100000000000001" customHeight="1" x14ac:dyDescent="0.3">
      <c r="B14" s="39"/>
      <c r="C14" s="8">
        <v>10</v>
      </c>
      <c r="D14" s="2" t="s">
        <v>11</v>
      </c>
      <c r="E14" s="8" t="s">
        <v>3</v>
      </c>
      <c r="F14" s="8">
        <v>2</v>
      </c>
      <c r="G14" s="46">
        <f t="shared" si="0"/>
        <v>1</v>
      </c>
      <c r="H14" s="46">
        <f t="shared" si="1"/>
        <v>3</v>
      </c>
      <c r="I14" s="23"/>
      <c r="J14" s="29"/>
    </row>
    <row r="15" spans="2:10" ht="20.100000000000001" customHeight="1" x14ac:dyDescent="0.3">
      <c r="B15" s="39"/>
      <c r="C15" s="8">
        <v>11</v>
      </c>
      <c r="D15" s="2" t="s">
        <v>12</v>
      </c>
      <c r="E15" s="8" t="s">
        <v>3</v>
      </c>
      <c r="F15" s="8">
        <v>45</v>
      </c>
      <c r="G15" s="46">
        <f t="shared" si="0"/>
        <v>3</v>
      </c>
      <c r="H15" s="46">
        <f t="shared" si="1"/>
        <v>48</v>
      </c>
      <c r="I15" s="23"/>
      <c r="J15" s="29"/>
    </row>
    <row r="16" spans="2:10" ht="20.100000000000001" customHeight="1" x14ac:dyDescent="0.3">
      <c r="B16" s="39"/>
      <c r="C16" s="8">
        <v>12</v>
      </c>
      <c r="D16" s="2" t="s">
        <v>13</v>
      </c>
      <c r="E16" s="8" t="s">
        <v>3</v>
      </c>
      <c r="F16" s="8">
        <v>16</v>
      </c>
      <c r="G16" s="46">
        <f t="shared" si="0"/>
        <v>1</v>
      </c>
      <c r="H16" s="46">
        <f t="shared" si="1"/>
        <v>17</v>
      </c>
      <c r="I16" s="23"/>
      <c r="J16" s="29"/>
    </row>
    <row r="17" spans="2:10" ht="20.100000000000001" customHeight="1" x14ac:dyDescent="0.3">
      <c r="B17" s="39"/>
      <c r="C17" s="8">
        <v>13</v>
      </c>
      <c r="D17" s="2" t="s">
        <v>14</v>
      </c>
      <c r="E17" s="8" t="s">
        <v>3</v>
      </c>
      <c r="F17" s="8">
        <v>3</v>
      </c>
      <c r="G17" s="46">
        <f t="shared" si="0"/>
        <v>1</v>
      </c>
      <c r="H17" s="46">
        <f t="shared" si="1"/>
        <v>4</v>
      </c>
      <c r="I17" s="23"/>
      <c r="J17" s="29"/>
    </row>
    <row r="18" spans="2:10" ht="20.100000000000001" customHeight="1" x14ac:dyDescent="0.3">
      <c r="B18" s="39"/>
      <c r="C18" s="8">
        <v>14</v>
      </c>
      <c r="D18" s="2" t="s">
        <v>15</v>
      </c>
      <c r="E18" s="8" t="s">
        <v>3</v>
      </c>
      <c r="F18" s="8">
        <v>0</v>
      </c>
      <c r="G18" s="46">
        <f t="shared" si="0"/>
        <v>0</v>
      </c>
      <c r="H18" s="46">
        <f t="shared" si="1"/>
        <v>0</v>
      </c>
      <c r="I18" s="23"/>
      <c r="J18" s="29"/>
    </row>
    <row r="19" spans="2:10" ht="20.100000000000001" customHeight="1" x14ac:dyDescent="0.3">
      <c r="B19" s="39"/>
      <c r="C19" s="8">
        <v>15</v>
      </c>
      <c r="D19" s="2" t="s">
        <v>16</v>
      </c>
      <c r="E19" s="8" t="s">
        <v>3</v>
      </c>
      <c r="F19" s="8">
        <v>0</v>
      </c>
      <c r="G19" s="46">
        <f t="shared" si="0"/>
        <v>0</v>
      </c>
      <c r="H19" s="46">
        <f t="shared" si="1"/>
        <v>0</v>
      </c>
      <c r="I19" s="23"/>
      <c r="J19" s="29"/>
    </row>
    <row r="20" spans="2:10" ht="31.2" x14ac:dyDescent="0.3">
      <c r="B20" s="39"/>
      <c r="C20" s="8">
        <v>16</v>
      </c>
      <c r="D20" s="7" t="s">
        <v>31</v>
      </c>
      <c r="E20" s="11" t="s">
        <v>30</v>
      </c>
      <c r="F20" s="28">
        <v>8.4</v>
      </c>
      <c r="G20" s="46">
        <f t="shared" si="0"/>
        <v>1</v>
      </c>
      <c r="H20" s="46">
        <f t="shared" si="1"/>
        <v>9.4</v>
      </c>
      <c r="I20" s="23"/>
      <c r="J20" s="29"/>
    </row>
    <row r="21" spans="2:10" ht="46.8" x14ac:dyDescent="0.3">
      <c r="B21" s="39"/>
      <c r="C21" s="8">
        <v>17</v>
      </c>
      <c r="D21" s="5" t="s">
        <v>32</v>
      </c>
      <c r="E21" s="11" t="s">
        <v>33</v>
      </c>
      <c r="F21" s="8">
        <v>1</v>
      </c>
      <c r="G21" s="46">
        <f t="shared" si="0"/>
        <v>1</v>
      </c>
      <c r="H21" s="46">
        <f t="shared" si="1"/>
        <v>2</v>
      </c>
      <c r="I21" s="23"/>
      <c r="J21" s="29"/>
    </row>
    <row r="22" spans="2:10" ht="20.100000000000001" customHeight="1" x14ac:dyDescent="0.3">
      <c r="B22" s="39"/>
      <c r="C22" s="8">
        <v>18</v>
      </c>
      <c r="D22" s="2" t="s">
        <v>17</v>
      </c>
      <c r="E22" s="8" t="s">
        <v>3</v>
      </c>
      <c r="F22" s="8">
        <v>1</v>
      </c>
      <c r="G22" s="46">
        <f t="shared" si="0"/>
        <v>1</v>
      </c>
      <c r="H22" s="46">
        <f t="shared" si="1"/>
        <v>2</v>
      </c>
      <c r="I22" s="23"/>
      <c r="J22" s="29"/>
    </row>
    <row r="23" spans="2:10" ht="20.100000000000001" customHeight="1" x14ac:dyDescent="0.3">
      <c r="B23" s="39"/>
      <c r="C23" s="8">
        <v>19</v>
      </c>
      <c r="D23" s="2" t="s">
        <v>18</v>
      </c>
      <c r="E23" s="8" t="s">
        <v>3</v>
      </c>
      <c r="F23" s="8">
        <v>0</v>
      </c>
      <c r="G23" s="46">
        <f t="shared" si="0"/>
        <v>0</v>
      </c>
      <c r="H23" s="46">
        <f t="shared" si="1"/>
        <v>0</v>
      </c>
      <c r="I23" s="23"/>
      <c r="J23" s="29"/>
    </row>
    <row r="24" spans="2:10" ht="20.100000000000001" customHeight="1" x14ac:dyDescent="0.3">
      <c r="B24" s="39"/>
      <c r="C24" s="8">
        <v>20</v>
      </c>
      <c r="D24" s="2" t="s">
        <v>19</v>
      </c>
      <c r="E24" s="8" t="s">
        <v>3</v>
      </c>
      <c r="F24" s="8">
        <v>0</v>
      </c>
      <c r="G24" s="46">
        <f t="shared" si="0"/>
        <v>0</v>
      </c>
      <c r="H24" s="46">
        <f t="shared" si="1"/>
        <v>0</v>
      </c>
      <c r="I24" s="23"/>
      <c r="J24" s="29"/>
    </row>
    <row r="25" spans="2:10" ht="20.100000000000001" customHeight="1" x14ac:dyDescent="0.3">
      <c r="B25" s="39"/>
      <c r="C25" s="8">
        <v>21</v>
      </c>
      <c r="D25" s="2" t="s">
        <v>20</v>
      </c>
      <c r="E25" s="8" t="s">
        <v>3</v>
      </c>
      <c r="F25" s="8">
        <v>1</v>
      </c>
      <c r="G25" s="46">
        <f t="shared" si="0"/>
        <v>1</v>
      </c>
      <c r="H25" s="46">
        <f t="shared" si="1"/>
        <v>2</v>
      </c>
      <c r="I25" s="23"/>
      <c r="J25" s="29"/>
    </row>
    <row r="26" spans="2:10" ht="20.100000000000001" customHeight="1" x14ac:dyDescent="0.3">
      <c r="B26" s="39"/>
      <c r="C26" s="8">
        <v>22</v>
      </c>
      <c r="D26" s="2" t="s">
        <v>21</v>
      </c>
      <c r="E26" s="8" t="s">
        <v>3</v>
      </c>
      <c r="F26" s="8">
        <v>0</v>
      </c>
      <c r="G26" s="46">
        <f t="shared" si="0"/>
        <v>0</v>
      </c>
      <c r="H26" s="46">
        <f t="shared" si="1"/>
        <v>0</v>
      </c>
      <c r="I26" s="23"/>
      <c r="J26" s="29"/>
    </row>
    <row r="27" spans="2:10" ht="20.100000000000001" customHeight="1" x14ac:dyDescent="0.3">
      <c r="B27" s="39"/>
      <c r="C27" s="8">
        <v>23</v>
      </c>
      <c r="D27" s="2" t="s">
        <v>22</v>
      </c>
      <c r="E27" s="8" t="s">
        <v>3</v>
      </c>
      <c r="F27" s="8">
        <v>0</v>
      </c>
      <c r="G27" s="46">
        <f t="shared" si="0"/>
        <v>0</v>
      </c>
      <c r="H27" s="46">
        <f t="shared" si="1"/>
        <v>0</v>
      </c>
      <c r="I27" s="23"/>
      <c r="J27" s="29"/>
    </row>
    <row r="28" spans="2:10" ht="20.100000000000001" customHeight="1" x14ac:dyDescent="0.3">
      <c r="B28" s="39"/>
      <c r="C28" s="8">
        <v>24</v>
      </c>
      <c r="D28" s="2" t="s">
        <v>23</v>
      </c>
      <c r="E28" s="8" t="s">
        <v>3</v>
      </c>
      <c r="F28" s="8">
        <v>2</v>
      </c>
      <c r="G28" s="46">
        <f t="shared" si="0"/>
        <v>1</v>
      </c>
      <c r="H28" s="46">
        <f t="shared" si="1"/>
        <v>3</v>
      </c>
      <c r="I28" s="23"/>
      <c r="J28" s="29"/>
    </row>
    <row r="29" spans="2:10" ht="20.100000000000001" customHeight="1" x14ac:dyDescent="0.3">
      <c r="B29" s="39"/>
      <c r="C29" s="8">
        <v>25</v>
      </c>
      <c r="D29" s="2" t="s">
        <v>24</v>
      </c>
      <c r="E29" s="8" t="s">
        <v>3</v>
      </c>
      <c r="F29" s="8">
        <v>0</v>
      </c>
      <c r="G29" s="46">
        <f t="shared" si="0"/>
        <v>0</v>
      </c>
      <c r="H29" s="46">
        <f t="shared" si="1"/>
        <v>0</v>
      </c>
      <c r="I29" s="23"/>
      <c r="J29" s="29"/>
    </row>
    <row r="30" spans="2:10" ht="20.100000000000001" customHeight="1" x14ac:dyDescent="0.3">
      <c r="B30" s="39"/>
      <c r="C30" s="8">
        <v>26</v>
      </c>
      <c r="D30" s="2" t="s">
        <v>25</v>
      </c>
      <c r="E30" s="8" t="s">
        <v>3</v>
      </c>
      <c r="F30" s="8">
        <v>0</v>
      </c>
      <c r="G30" s="46">
        <f t="shared" si="0"/>
        <v>0</v>
      </c>
      <c r="H30" s="46">
        <f t="shared" si="1"/>
        <v>0</v>
      </c>
      <c r="I30" s="23"/>
      <c r="J30" s="29"/>
    </row>
    <row r="31" spans="2:10" ht="20.100000000000001" customHeight="1" x14ac:dyDescent="0.3">
      <c r="B31" s="39"/>
      <c r="C31" s="8">
        <v>27</v>
      </c>
      <c r="D31" s="2" t="s">
        <v>26</v>
      </c>
      <c r="E31" s="8" t="s">
        <v>3</v>
      </c>
      <c r="F31" s="8">
        <v>2</v>
      </c>
      <c r="G31" s="46">
        <f t="shared" si="0"/>
        <v>1</v>
      </c>
      <c r="H31" s="46">
        <f t="shared" si="1"/>
        <v>3</v>
      </c>
      <c r="I31" s="23"/>
      <c r="J31" s="29"/>
    </row>
    <row r="32" spans="2:10" ht="20.100000000000001" customHeight="1" x14ac:dyDescent="0.3">
      <c r="B32" s="39"/>
      <c r="C32" s="8">
        <v>28</v>
      </c>
      <c r="D32" s="2" t="s">
        <v>27</v>
      </c>
      <c r="E32" s="8" t="s">
        <v>3</v>
      </c>
      <c r="F32" s="8">
        <v>0</v>
      </c>
      <c r="G32" s="46">
        <f t="shared" si="0"/>
        <v>0</v>
      </c>
      <c r="H32" s="46">
        <f t="shared" si="1"/>
        <v>0</v>
      </c>
      <c r="I32" s="23"/>
      <c r="J32" s="29"/>
    </row>
    <row r="33" spans="2:10" ht="20.100000000000001" customHeight="1" x14ac:dyDescent="0.3">
      <c r="B33" s="39"/>
      <c r="C33" s="8">
        <v>29</v>
      </c>
      <c r="D33" s="2" t="s">
        <v>28</v>
      </c>
      <c r="E33" s="8" t="s">
        <v>3</v>
      </c>
      <c r="F33" s="8">
        <v>0</v>
      </c>
      <c r="G33" s="46">
        <f t="shared" si="0"/>
        <v>0</v>
      </c>
      <c r="H33" s="46">
        <f t="shared" si="1"/>
        <v>0</v>
      </c>
      <c r="I33" s="23"/>
      <c r="J33" s="29"/>
    </row>
    <row r="34" spans="2:10" ht="19.5" customHeight="1" x14ac:dyDescent="0.3">
      <c r="B34" s="39"/>
      <c r="C34" s="8">
        <v>30</v>
      </c>
      <c r="D34" s="2" t="s">
        <v>38</v>
      </c>
      <c r="E34" s="8" t="s">
        <v>29</v>
      </c>
      <c r="F34" s="8">
        <v>350</v>
      </c>
      <c r="G34" s="46">
        <f t="shared" si="0"/>
        <v>18</v>
      </c>
      <c r="H34" s="46">
        <f t="shared" si="1"/>
        <v>368</v>
      </c>
      <c r="I34" s="23"/>
      <c r="J34" s="29"/>
    </row>
    <row r="35" spans="2:10" ht="20.100000000000001" customHeight="1" x14ac:dyDescent="0.3">
      <c r="B35" s="39"/>
      <c r="C35" s="8">
        <v>31</v>
      </c>
      <c r="D35" s="2" t="s">
        <v>39</v>
      </c>
      <c r="E35" s="8" t="s">
        <v>29</v>
      </c>
      <c r="F35" s="8">
        <v>280</v>
      </c>
      <c r="G35" s="46">
        <f t="shared" si="0"/>
        <v>14</v>
      </c>
      <c r="H35" s="46">
        <f t="shared" si="1"/>
        <v>294</v>
      </c>
      <c r="I35" s="23"/>
      <c r="J35" s="29"/>
    </row>
    <row r="36" spans="2:10" ht="31.2" x14ac:dyDescent="0.3">
      <c r="B36" s="39"/>
      <c r="C36" s="8">
        <v>32</v>
      </c>
      <c r="D36" s="13" t="s">
        <v>40</v>
      </c>
      <c r="E36" s="8" t="s">
        <v>29</v>
      </c>
      <c r="F36" s="6">
        <v>70</v>
      </c>
      <c r="G36" s="46">
        <f t="shared" si="0"/>
        <v>4</v>
      </c>
      <c r="H36" s="46">
        <f t="shared" si="1"/>
        <v>74</v>
      </c>
      <c r="I36" s="23"/>
      <c r="J36" s="29"/>
    </row>
    <row r="37" spans="2:10" ht="31.2" x14ac:dyDescent="0.3">
      <c r="B37" s="39"/>
      <c r="C37" s="8">
        <v>33</v>
      </c>
      <c r="D37" s="13" t="s">
        <v>41</v>
      </c>
      <c r="E37" s="8" t="s">
        <v>29</v>
      </c>
      <c r="F37" s="6">
        <v>0</v>
      </c>
      <c r="G37" s="46">
        <f t="shared" si="0"/>
        <v>0</v>
      </c>
      <c r="H37" s="46">
        <f t="shared" si="1"/>
        <v>0</v>
      </c>
      <c r="I37" s="23"/>
      <c r="J37" s="29"/>
    </row>
    <row r="38" spans="2:10" ht="31.2" x14ac:dyDescent="0.3">
      <c r="B38" s="39"/>
      <c r="C38" s="8">
        <v>34</v>
      </c>
      <c r="D38" s="13" t="s">
        <v>42</v>
      </c>
      <c r="E38" s="8" t="s">
        <v>29</v>
      </c>
      <c r="F38" s="6">
        <v>0</v>
      </c>
      <c r="G38" s="46">
        <f t="shared" si="0"/>
        <v>0</v>
      </c>
      <c r="H38" s="46">
        <f t="shared" si="1"/>
        <v>0</v>
      </c>
      <c r="I38" s="23"/>
      <c r="J38" s="29"/>
    </row>
    <row r="39" spans="2:10" ht="32.25" customHeight="1" x14ac:dyDescent="0.3">
      <c r="B39" s="39"/>
      <c r="C39" s="8">
        <v>35</v>
      </c>
      <c r="D39" s="13" t="s">
        <v>43</v>
      </c>
      <c r="E39" s="8" t="s">
        <v>29</v>
      </c>
      <c r="F39" s="6">
        <v>0</v>
      </c>
      <c r="G39" s="46">
        <f t="shared" si="0"/>
        <v>0</v>
      </c>
      <c r="H39" s="46">
        <f t="shared" si="1"/>
        <v>0</v>
      </c>
      <c r="I39" s="23"/>
      <c r="J39" s="29"/>
    </row>
    <row r="40" spans="2:10" x14ac:dyDescent="0.3">
      <c r="B40" s="39"/>
      <c r="C40" s="8">
        <v>36</v>
      </c>
      <c r="D40" s="4" t="s">
        <v>36</v>
      </c>
      <c r="E40" s="6" t="s">
        <v>3</v>
      </c>
      <c r="F40" s="6">
        <v>16</v>
      </c>
      <c r="G40" s="46">
        <f t="shared" si="0"/>
        <v>1</v>
      </c>
      <c r="H40" s="46">
        <f t="shared" si="1"/>
        <v>17</v>
      </c>
      <c r="I40" s="23"/>
      <c r="J40" s="29"/>
    </row>
    <row r="41" spans="2:10" x14ac:dyDescent="0.3">
      <c r="B41" s="39"/>
      <c r="C41" s="8">
        <v>37</v>
      </c>
      <c r="D41" s="4" t="s">
        <v>44</v>
      </c>
      <c r="E41" s="8" t="s">
        <v>29</v>
      </c>
      <c r="F41" s="6">
        <v>50</v>
      </c>
      <c r="G41" s="46">
        <f t="shared" si="0"/>
        <v>3</v>
      </c>
      <c r="H41" s="46">
        <f t="shared" si="1"/>
        <v>53</v>
      </c>
      <c r="I41" s="23"/>
      <c r="J41" s="29"/>
    </row>
    <row r="42" spans="2:10" x14ac:dyDescent="0.3">
      <c r="B42" s="39"/>
      <c r="C42" s="8">
        <v>38</v>
      </c>
      <c r="D42" s="2" t="s">
        <v>45</v>
      </c>
      <c r="E42" s="8" t="s">
        <v>29</v>
      </c>
      <c r="F42" s="6">
        <v>50</v>
      </c>
      <c r="G42" s="46">
        <f t="shared" si="0"/>
        <v>3</v>
      </c>
      <c r="H42" s="46">
        <f t="shared" si="1"/>
        <v>53</v>
      </c>
      <c r="I42" s="23"/>
      <c r="J42" s="29"/>
    </row>
    <row r="43" spans="2:10" x14ac:dyDescent="0.3">
      <c r="B43" s="39"/>
      <c r="C43" s="8">
        <v>39</v>
      </c>
      <c r="D43" s="4" t="s">
        <v>37</v>
      </c>
      <c r="E43" s="8" t="s">
        <v>29</v>
      </c>
      <c r="F43" s="6">
        <v>70</v>
      </c>
      <c r="G43" s="46">
        <f t="shared" si="0"/>
        <v>4</v>
      </c>
      <c r="H43" s="46">
        <f t="shared" si="1"/>
        <v>74</v>
      </c>
      <c r="I43" s="23"/>
      <c r="J43" s="29"/>
    </row>
    <row r="44" spans="2:10" x14ac:dyDescent="0.3">
      <c r="B44" s="39"/>
      <c r="C44" s="9"/>
      <c r="D44" s="58" t="s">
        <v>113</v>
      </c>
      <c r="E44" s="9"/>
      <c r="F44" s="53"/>
      <c r="G44" s="54"/>
      <c r="H44" s="54"/>
      <c r="I44" s="60"/>
      <c r="J44" s="55"/>
    </row>
    <row r="45" spans="2:10" ht="23.4" x14ac:dyDescent="0.45">
      <c r="B45" s="39"/>
      <c r="C45" s="79" t="s">
        <v>118</v>
      </c>
      <c r="D45" s="115" t="s">
        <v>119</v>
      </c>
      <c r="E45" s="115"/>
      <c r="F45" s="115"/>
      <c r="G45" s="115"/>
      <c r="H45" s="115"/>
      <c r="I45" s="115"/>
      <c r="J45" s="116"/>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4" style="1" customWidth="1"/>
    <col min="8" max="8" width="8.6640625" style="1" customWidth="1"/>
    <col min="9" max="9" width="12.33203125" style="1" customWidth="1"/>
    <col min="10" max="10" width="16.44140625" style="1" customWidth="1"/>
    <col min="11" max="16384" width="8.6640625" style="1"/>
  </cols>
  <sheetData>
    <row r="1" spans="2:10" ht="16.2" thickBot="1" x14ac:dyDescent="0.35"/>
    <row r="2" spans="2:10" x14ac:dyDescent="0.3">
      <c r="B2" s="35"/>
      <c r="C2" s="36"/>
      <c r="D2" s="36"/>
      <c r="E2" s="36"/>
      <c r="F2" s="36"/>
      <c r="G2" s="36"/>
      <c r="H2" s="36"/>
      <c r="I2" s="36"/>
      <c r="J2" s="37"/>
    </row>
    <row r="3" spans="2:10" ht="63" customHeight="1" x14ac:dyDescent="0.45">
      <c r="B3" s="39"/>
      <c r="C3" s="83" t="s">
        <v>117</v>
      </c>
      <c r="D3" s="109" t="s">
        <v>106</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17</v>
      </c>
      <c r="G5" s="28">
        <f>ROUNDUP(F5*5%,0)</f>
        <v>1</v>
      </c>
      <c r="H5" s="28">
        <f>F5+G5</f>
        <v>18</v>
      </c>
      <c r="I5" s="23"/>
      <c r="J5" s="29"/>
    </row>
    <row r="6" spans="2:10" ht="20.100000000000001" customHeight="1" x14ac:dyDescent="0.3">
      <c r="B6" s="39"/>
      <c r="C6" s="8">
        <v>2</v>
      </c>
      <c r="D6" s="2" t="s">
        <v>2</v>
      </c>
      <c r="E6" s="8" t="s">
        <v>3</v>
      </c>
      <c r="F6" s="8">
        <v>52</v>
      </c>
      <c r="G6" s="28">
        <f t="shared" ref="G6:G43" si="0">ROUNDUP(F6*5%,0)</f>
        <v>3</v>
      </c>
      <c r="H6" s="28">
        <f t="shared" ref="H6:H43" si="1">F6+G6</f>
        <v>55</v>
      </c>
      <c r="I6" s="23"/>
      <c r="J6" s="29"/>
    </row>
    <row r="7" spans="2:10" ht="20.100000000000001" customHeight="1" x14ac:dyDescent="0.3">
      <c r="B7" s="39"/>
      <c r="C7" s="8">
        <v>3</v>
      </c>
      <c r="D7" s="3" t="s">
        <v>4</v>
      </c>
      <c r="E7" s="8" t="s">
        <v>3</v>
      </c>
      <c r="F7" s="8">
        <v>38</v>
      </c>
      <c r="G7" s="28">
        <f t="shared" si="0"/>
        <v>2</v>
      </c>
      <c r="H7" s="28">
        <f t="shared" si="1"/>
        <v>40</v>
      </c>
      <c r="I7" s="23"/>
      <c r="J7" s="29"/>
    </row>
    <row r="8" spans="2:10" ht="20.100000000000001" customHeight="1" x14ac:dyDescent="0.3">
      <c r="B8" s="39"/>
      <c r="C8" s="8">
        <v>4</v>
      </c>
      <c r="D8" s="3" t="s">
        <v>5</v>
      </c>
      <c r="E8" s="8" t="s">
        <v>3</v>
      </c>
      <c r="F8" s="8">
        <v>14</v>
      </c>
      <c r="G8" s="28">
        <f t="shared" si="0"/>
        <v>1</v>
      </c>
      <c r="H8" s="28">
        <f t="shared" si="1"/>
        <v>15</v>
      </c>
      <c r="I8" s="23"/>
      <c r="J8" s="29"/>
    </row>
    <row r="9" spans="2:10" ht="20.100000000000001" customHeight="1" x14ac:dyDescent="0.3">
      <c r="B9" s="39"/>
      <c r="C9" s="8">
        <v>5</v>
      </c>
      <c r="D9" s="3" t="s">
        <v>6</v>
      </c>
      <c r="E9" s="8" t="s">
        <v>3</v>
      </c>
      <c r="F9" s="8">
        <v>17</v>
      </c>
      <c r="G9" s="28">
        <f t="shared" si="0"/>
        <v>1</v>
      </c>
      <c r="H9" s="28">
        <f t="shared" si="1"/>
        <v>18</v>
      </c>
      <c r="I9" s="23"/>
      <c r="J9" s="29"/>
    </row>
    <row r="10" spans="2:10" ht="20.100000000000001" customHeight="1" x14ac:dyDescent="0.3">
      <c r="B10" s="39"/>
      <c r="C10" s="8">
        <v>6</v>
      </c>
      <c r="D10" s="3" t="s">
        <v>7</v>
      </c>
      <c r="E10" s="8" t="s">
        <v>3</v>
      </c>
      <c r="F10" s="8">
        <v>3</v>
      </c>
      <c r="G10" s="28">
        <f t="shared" si="0"/>
        <v>1</v>
      </c>
      <c r="H10" s="28">
        <f t="shared" si="1"/>
        <v>4</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19</v>
      </c>
      <c r="G12" s="28">
        <f t="shared" si="0"/>
        <v>1</v>
      </c>
      <c r="H12" s="28">
        <f t="shared" si="1"/>
        <v>20</v>
      </c>
      <c r="I12" s="23"/>
      <c r="J12" s="29"/>
    </row>
    <row r="13" spans="2:10" ht="20.100000000000001" customHeight="1" x14ac:dyDescent="0.3">
      <c r="B13" s="39"/>
      <c r="C13" s="8">
        <v>9</v>
      </c>
      <c r="D13" s="4" t="s">
        <v>10</v>
      </c>
      <c r="E13" s="8" t="s">
        <v>3</v>
      </c>
      <c r="F13" s="8">
        <v>6</v>
      </c>
      <c r="G13" s="28">
        <f t="shared" si="0"/>
        <v>1</v>
      </c>
      <c r="H13" s="28">
        <f t="shared" si="1"/>
        <v>7</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80</v>
      </c>
      <c r="G15" s="28">
        <f t="shared" si="0"/>
        <v>4</v>
      </c>
      <c r="H15" s="28">
        <f t="shared" si="1"/>
        <v>84</v>
      </c>
      <c r="I15" s="23"/>
      <c r="J15" s="29"/>
    </row>
    <row r="16" spans="2:10" ht="20.100000000000001" customHeight="1" x14ac:dyDescent="0.3">
      <c r="B16" s="39"/>
      <c r="C16" s="8">
        <v>12</v>
      </c>
      <c r="D16" s="2" t="s">
        <v>13</v>
      </c>
      <c r="E16" s="8" t="s">
        <v>3</v>
      </c>
      <c r="F16" s="8">
        <v>39</v>
      </c>
      <c r="G16" s="28">
        <f t="shared" si="0"/>
        <v>2</v>
      </c>
      <c r="H16" s="28">
        <f t="shared" si="1"/>
        <v>41</v>
      </c>
      <c r="I16" s="23"/>
      <c r="J16" s="29"/>
    </row>
    <row r="17" spans="2:10" ht="20.100000000000001" customHeight="1" x14ac:dyDescent="0.3">
      <c r="B17" s="39"/>
      <c r="C17" s="8">
        <v>13</v>
      </c>
      <c r="D17" s="2" t="s">
        <v>14</v>
      </c>
      <c r="E17" s="8" t="s">
        <v>3</v>
      </c>
      <c r="F17" s="8">
        <v>6</v>
      </c>
      <c r="G17" s="28">
        <f t="shared" si="0"/>
        <v>1</v>
      </c>
      <c r="H17" s="28">
        <f t="shared" si="1"/>
        <v>7</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8">
        <v>17.600000000000001</v>
      </c>
      <c r="G20" s="28">
        <f t="shared" si="0"/>
        <v>1</v>
      </c>
      <c r="H20" s="28">
        <f t="shared" si="1"/>
        <v>18.600000000000001</v>
      </c>
      <c r="I20" s="23"/>
      <c r="J20" s="29"/>
    </row>
    <row r="21" spans="2:10" ht="46.8" x14ac:dyDescent="0.3">
      <c r="B21" s="39"/>
      <c r="C21" s="8">
        <v>17</v>
      </c>
      <c r="D21" s="5" t="s">
        <v>32</v>
      </c>
      <c r="E21" s="11" t="s">
        <v>33</v>
      </c>
      <c r="F21" s="8">
        <v>3</v>
      </c>
      <c r="G21" s="28">
        <f t="shared" si="0"/>
        <v>1</v>
      </c>
      <c r="H21" s="28">
        <f t="shared" si="1"/>
        <v>4</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2</v>
      </c>
      <c r="G24" s="28">
        <f t="shared" si="0"/>
        <v>1</v>
      </c>
      <c r="H24" s="28">
        <f t="shared" si="1"/>
        <v>3</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2</v>
      </c>
      <c r="G27" s="28">
        <f t="shared" si="0"/>
        <v>1</v>
      </c>
      <c r="H27" s="28">
        <f t="shared" si="1"/>
        <v>3</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4</v>
      </c>
      <c r="G30" s="28">
        <f t="shared" si="0"/>
        <v>1</v>
      </c>
      <c r="H30" s="28">
        <f t="shared" si="1"/>
        <v>5</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4</v>
      </c>
      <c r="G33" s="28">
        <f t="shared" si="0"/>
        <v>1</v>
      </c>
      <c r="H33" s="28">
        <f t="shared" si="1"/>
        <v>5</v>
      </c>
      <c r="I33" s="23"/>
      <c r="J33" s="29"/>
    </row>
    <row r="34" spans="2:10" ht="19.5" customHeight="1" x14ac:dyDescent="0.3">
      <c r="B34" s="39"/>
      <c r="C34" s="8">
        <v>30</v>
      </c>
      <c r="D34" s="2" t="s">
        <v>38</v>
      </c>
      <c r="E34" s="8" t="s">
        <v>29</v>
      </c>
      <c r="F34" s="8">
        <v>810</v>
      </c>
      <c r="G34" s="28">
        <f t="shared" si="0"/>
        <v>41</v>
      </c>
      <c r="H34" s="28">
        <f t="shared" si="1"/>
        <v>851</v>
      </c>
      <c r="I34" s="23"/>
      <c r="J34" s="29"/>
    </row>
    <row r="35" spans="2:10" ht="20.100000000000001" customHeight="1" x14ac:dyDescent="0.3">
      <c r="B35" s="39"/>
      <c r="C35" s="8">
        <v>31</v>
      </c>
      <c r="D35" s="2" t="s">
        <v>39</v>
      </c>
      <c r="E35" s="8" t="s">
        <v>29</v>
      </c>
      <c r="F35" s="8">
        <v>510</v>
      </c>
      <c r="G35" s="28">
        <f t="shared" si="0"/>
        <v>26</v>
      </c>
      <c r="H35" s="28">
        <f t="shared" si="1"/>
        <v>536</v>
      </c>
      <c r="I35" s="23"/>
      <c r="J35" s="29"/>
    </row>
    <row r="36" spans="2:10" ht="31.2" x14ac:dyDescent="0.3">
      <c r="B36" s="39"/>
      <c r="C36" s="8">
        <v>32</v>
      </c>
      <c r="D36" s="13" t="s">
        <v>40</v>
      </c>
      <c r="E36" s="8" t="s">
        <v>29</v>
      </c>
      <c r="F36" s="8">
        <v>100</v>
      </c>
      <c r="G36" s="28">
        <f t="shared" si="0"/>
        <v>5</v>
      </c>
      <c r="H36" s="28">
        <f t="shared" si="1"/>
        <v>105</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200</v>
      </c>
      <c r="G38" s="28">
        <f t="shared" si="0"/>
        <v>10</v>
      </c>
      <c r="H38" s="28">
        <f t="shared" si="1"/>
        <v>210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8">
        <v>48</v>
      </c>
      <c r="G40" s="28">
        <f t="shared" si="0"/>
        <v>3</v>
      </c>
      <c r="H40" s="28">
        <f t="shared" si="1"/>
        <v>51</v>
      </c>
      <c r="I40" s="23"/>
      <c r="J40" s="29"/>
    </row>
    <row r="41" spans="2:10" x14ac:dyDescent="0.3">
      <c r="B41" s="39"/>
      <c r="C41" s="8">
        <v>37</v>
      </c>
      <c r="D41" s="4" t="s">
        <v>44</v>
      </c>
      <c r="E41" s="8" t="s">
        <v>29</v>
      </c>
      <c r="F41" s="8">
        <v>150</v>
      </c>
      <c r="G41" s="28">
        <f t="shared" si="0"/>
        <v>8</v>
      </c>
      <c r="H41" s="28">
        <f t="shared" si="1"/>
        <v>158</v>
      </c>
      <c r="I41" s="23"/>
      <c r="J41" s="29"/>
    </row>
    <row r="42" spans="2:10" x14ac:dyDescent="0.3">
      <c r="B42" s="39"/>
      <c r="C42" s="8">
        <v>38</v>
      </c>
      <c r="D42" s="2" t="s">
        <v>45</v>
      </c>
      <c r="E42" s="8" t="s">
        <v>29</v>
      </c>
      <c r="F42" s="8">
        <v>150</v>
      </c>
      <c r="G42" s="28">
        <f t="shared" si="0"/>
        <v>8</v>
      </c>
      <c r="H42" s="28">
        <f t="shared" si="1"/>
        <v>158</v>
      </c>
      <c r="I42" s="23"/>
      <c r="J42" s="29"/>
    </row>
    <row r="43" spans="2:10" x14ac:dyDescent="0.3">
      <c r="B43" s="39"/>
      <c r="C43" s="8">
        <v>39</v>
      </c>
      <c r="D43" s="4" t="s">
        <v>37</v>
      </c>
      <c r="E43" s="8" t="s">
        <v>29</v>
      </c>
      <c r="F43" s="8">
        <v>300</v>
      </c>
      <c r="G43" s="28">
        <f t="shared" si="0"/>
        <v>15</v>
      </c>
      <c r="H43" s="28">
        <f t="shared" si="1"/>
        <v>315</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ht="31.8"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45.109375" style="1" customWidth="1"/>
    <col min="5" max="5" width="8.44140625" style="1" customWidth="1"/>
    <col min="6" max="6" width="8.6640625" style="1" customWidth="1"/>
    <col min="7" max="7" width="12.44140625" style="1" bestFit="1" customWidth="1"/>
    <col min="8" max="8" width="8.6640625" style="1" customWidth="1"/>
    <col min="9" max="9" width="12.33203125" style="1" customWidth="1"/>
    <col min="10" max="10" width="15.44140625" style="1" customWidth="1"/>
    <col min="11" max="16384" width="8.6640625" style="1"/>
  </cols>
  <sheetData>
    <row r="1" spans="2:10" ht="16.2" thickBot="1" x14ac:dyDescent="0.35"/>
    <row r="2" spans="2:10" x14ac:dyDescent="0.3">
      <c r="B2" s="41"/>
      <c r="C2" s="42"/>
      <c r="D2" s="42"/>
      <c r="E2" s="42"/>
      <c r="F2" s="42"/>
      <c r="G2" s="42"/>
      <c r="H2" s="42"/>
      <c r="I2" s="42"/>
      <c r="J2" s="43"/>
    </row>
    <row r="3" spans="2:10" ht="47.4" customHeight="1" x14ac:dyDescent="0.45">
      <c r="B3" s="44"/>
      <c r="C3" s="83" t="s">
        <v>117</v>
      </c>
      <c r="D3" s="109" t="s">
        <v>107</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16</v>
      </c>
      <c r="G5" s="28">
        <f>ROUNDUP(F5*5%,0)</f>
        <v>1</v>
      </c>
      <c r="H5" s="28">
        <f>F5+G5</f>
        <v>17</v>
      </c>
      <c r="I5" s="23"/>
      <c r="J5" s="29"/>
    </row>
    <row r="6" spans="2:10" ht="20.100000000000001" customHeight="1" x14ac:dyDescent="0.3">
      <c r="B6" s="39"/>
      <c r="C6" s="8">
        <v>2</v>
      </c>
      <c r="D6" s="2" t="s">
        <v>2</v>
      </c>
      <c r="E6" s="8" t="s">
        <v>3</v>
      </c>
      <c r="F6" s="8">
        <v>48</v>
      </c>
      <c r="G6" s="28">
        <f t="shared" ref="G6:G43" si="0">ROUNDUP(F6*5%,0)</f>
        <v>3</v>
      </c>
      <c r="H6" s="28">
        <f t="shared" ref="H6:H43" si="1">F6+G6</f>
        <v>51</v>
      </c>
      <c r="I6" s="23"/>
      <c r="J6" s="29"/>
    </row>
    <row r="7" spans="2:10" ht="20.100000000000001" customHeight="1" x14ac:dyDescent="0.3">
      <c r="B7" s="39"/>
      <c r="C7" s="8">
        <v>3</v>
      </c>
      <c r="D7" s="3" t="s">
        <v>4</v>
      </c>
      <c r="E7" s="8" t="s">
        <v>3</v>
      </c>
      <c r="F7" s="8">
        <v>37</v>
      </c>
      <c r="G7" s="28">
        <f t="shared" si="0"/>
        <v>2</v>
      </c>
      <c r="H7" s="28">
        <f t="shared" si="1"/>
        <v>39</v>
      </c>
      <c r="I7" s="23"/>
      <c r="J7" s="29"/>
    </row>
    <row r="8" spans="2:10" ht="20.100000000000001" customHeight="1" x14ac:dyDescent="0.3">
      <c r="B8" s="39"/>
      <c r="C8" s="8">
        <v>4</v>
      </c>
      <c r="D8" s="3" t="s">
        <v>5</v>
      </c>
      <c r="E8" s="8" t="s">
        <v>3</v>
      </c>
      <c r="F8" s="8">
        <v>11</v>
      </c>
      <c r="G8" s="28">
        <f t="shared" si="0"/>
        <v>1</v>
      </c>
      <c r="H8" s="28">
        <f t="shared" si="1"/>
        <v>12</v>
      </c>
      <c r="I8" s="23"/>
      <c r="J8" s="29"/>
    </row>
    <row r="9" spans="2:10" ht="20.100000000000001" customHeight="1" x14ac:dyDescent="0.3">
      <c r="B9" s="39"/>
      <c r="C9" s="8">
        <v>5</v>
      </c>
      <c r="D9" s="3" t="s">
        <v>6</v>
      </c>
      <c r="E9" s="8" t="s">
        <v>3</v>
      </c>
      <c r="F9" s="8">
        <v>18</v>
      </c>
      <c r="G9" s="28">
        <f t="shared" si="0"/>
        <v>1</v>
      </c>
      <c r="H9" s="28">
        <f t="shared" si="1"/>
        <v>19</v>
      </c>
      <c r="I9" s="23"/>
      <c r="J9" s="29"/>
    </row>
    <row r="10" spans="2:10" ht="20.100000000000001" customHeight="1" x14ac:dyDescent="0.3">
      <c r="B10" s="39"/>
      <c r="C10" s="8">
        <v>6</v>
      </c>
      <c r="D10" s="3" t="s">
        <v>7</v>
      </c>
      <c r="E10" s="8" t="s">
        <v>3</v>
      </c>
      <c r="F10" s="8">
        <v>3</v>
      </c>
      <c r="G10" s="28">
        <f t="shared" si="0"/>
        <v>1</v>
      </c>
      <c r="H10" s="28">
        <f t="shared" si="1"/>
        <v>4</v>
      </c>
      <c r="I10" s="23"/>
      <c r="J10" s="29"/>
    </row>
    <row r="11" spans="2:10" ht="20.100000000000001" customHeight="1" x14ac:dyDescent="0.3">
      <c r="B11" s="39"/>
      <c r="C11" s="8">
        <v>7</v>
      </c>
      <c r="D11" s="3" t="s">
        <v>8</v>
      </c>
      <c r="E11" s="8" t="s">
        <v>3</v>
      </c>
      <c r="F11" s="8">
        <v>2</v>
      </c>
      <c r="G11" s="28">
        <f t="shared" si="0"/>
        <v>1</v>
      </c>
      <c r="H11" s="28">
        <f t="shared" si="1"/>
        <v>3</v>
      </c>
      <c r="I11" s="23"/>
      <c r="J11" s="29"/>
    </row>
    <row r="12" spans="2:10" ht="20.100000000000001" customHeight="1" x14ac:dyDescent="0.3">
      <c r="B12" s="39"/>
      <c r="C12" s="8">
        <v>8</v>
      </c>
      <c r="D12" s="4" t="s">
        <v>9</v>
      </c>
      <c r="E12" s="8" t="s">
        <v>3</v>
      </c>
      <c r="F12" s="8">
        <v>14</v>
      </c>
      <c r="G12" s="28">
        <f t="shared" si="0"/>
        <v>1</v>
      </c>
      <c r="H12" s="28">
        <f t="shared" si="1"/>
        <v>15</v>
      </c>
      <c r="I12" s="23"/>
      <c r="J12" s="29"/>
    </row>
    <row r="13" spans="2:10" ht="20.100000000000001" customHeight="1" x14ac:dyDescent="0.3">
      <c r="B13" s="39"/>
      <c r="C13" s="8">
        <v>9</v>
      </c>
      <c r="D13" s="4" t="s">
        <v>10</v>
      </c>
      <c r="E13" s="8" t="s">
        <v>3</v>
      </c>
      <c r="F13" s="8">
        <v>6</v>
      </c>
      <c r="G13" s="28">
        <f t="shared" si="0"/>
        <v>1</v>
      </c>
      <c r="H13" s="28">
        <f t="shared" si="1"/>
        <v>7</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91</v>
      </c>
      <c r="G15" s="28">
        <f t="shared" si="0"/>
        <v>5</v>
      </c>
      <c r="H15" s="28">
        <f t="shared" si="1"/>
        <v>96</v>
      </c>
      <c r="I15" s="23"/>
      <c r="J15" s="29"/>
    </row>
    <row r="16" spans="2:10" ht="20.100000000000001" customHeight="1" x14ac:dyDescent="0.3">
      <c r="B16" s="39"/>
      <c r="C16" s="8">
        <v>12</v>
      </c>
      <c r="D16" s="2" t="s">
        <v>13</v>
      </c>
      <c r="E16" s="8" t="s">
        <v>3</v>
      </c>
      <c r="F16" s="8">
        <v>37</v>
      </c>
      <c r="G16" s="28">
        <f t="shared" si="0"/>
        <v>2</v>
      </c>
      <c r="H16" s="28">
        <f t="shared" si="1"/>
        <v>39</v>
      </c>
      <c r="I16" s="23"/>
      <c r="J16" s="29"/>
    </row>
    <row r="17" spans="2:10" ht="20.100000000000001" customHeight="1" x14ac:dyDescent="0.3">
      <c r="B17" s="39"/>
      <c r="C17" s="8">
        <v>13</v>
      </c>
      <c r="D17" s="2" t="s">
        <v>14</v>
      </c>
      <c r="E17" s="8" t="s">
        <v>3</v>
      </c>
      <c r="F17" s="8">
        <v>6</v>
      </c>
      <c r="G17" s="28">
        <f t="shared" si="0"/>
        <v>1</v>
      </c>
      <c r="H17" s="28">
        <f t="shared" si="1"/>
        <v>7</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8">
        <v>16</v>
      </c>
      <c r="G20" s="28">
        <f t="shared" si="0"/>
        <v>1</v>
      </c>
      <c r="H20" s="28">
        <f t="shared" si="1"/>
        <v>17</v>
      </c>
      <c r="I20" s="23"/>
      <c r="J20" s="29"/>
    </row>
    <row r="21" spans="2:10" ht="46.8" x14ac:dyDescent="0.3">
      <c r="B21" s="39"/>
      <c r="C21" s="8">
        <v>17</v>
      </c>
      <c r="D21" s="5" t="s">
        <v>32</v>
      </c>
      <c r="E21" s="11" t="s">
        <v>33</v>
      </c>
      <c r="F21" s="8">
        <v>2</v>
      </c>
      <c r="G21" s="28">
        <f t="shared" si="0"/>
        <v>1</v>
      </c>
      <c r="H21" s="28">
        <f t="shared" si="1"/>
        <v>3</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1</v>
      </c>
      <c r="G23" s="28">
        <f t="shared" si="0"/>
        <v>1</v>
      </c>
      <c r="H23" s="28">
        <f t="shared" si="1"/>
        <v>2</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1</v>
      </c>
      <c r="G26" s="28">
        <f t="shared" si="0"/>
        <v>1</v>
      </c>
      <c r="H26" s="28">
        <f t="shared" si="1"/>
        <v>2</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2</v>
      </c>
      <c r="G29" s="28">
        <f t="shared" si="0"/>
        <v>1</v>
      </c>
      <c r="H29" s="28">
        <f t="shared" si="1"/>
        <v>3</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2</v>
      </c>
      <c r="G32" s="28">
        <f t="shared" si="0"/>
        <v>1</v>
      </c>
      <c r="H32" s="28">
        <f t="shared" si="1"/>
        <v>3</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790</v>
      </c>
      <c r="G34" s="28">
        <f t="shared" si="0"/>
        <v>40</v>
      </c>
      <c r="H34" s="28">
        <f t="shared" si="1"/>
        <v>830</v>
      </c>
      <c r="I34" s="23"/>
      <c r="J34" s="29"/>
    </row>
    <row r="35" spans="2:10" ht="20.100000000000001" customHeight="1" x14ac:dyDescent="0.3">
      <c r="B35" s="39"/>
      <c r="C35" s="8">
        <v>31</v>
      </c>
      <c r="D35" s="2" t="s">
        <v>39</v>
      </c>
      <c r="E35" s="8" t="s">
        <v>29</v>
      </c>
      <c r="F35" s="8">
        <v>410</v>
      </c>
      <c r="G35" s="28">
        <f t="shared" si="0"/>
        <v>21</v>
      </c>
      <c r="H35" s="28">
        <f t="shared" si="1"/>
        <v>431</v>
      </c>
      <c r="I35" s="23"/>
      <c r="J35" s="29"/>
    </row>
    <row r="36" spans="2:10" x14ac:dyDescent="0.3">
      <c r="B36" s="39"/>
      <c r="C36" s="8">
        <v>32</v>
      </c>
      <c r="D36" s="13" t="s">
        <v>40</v>
      </c>
      <c r="E36" s="8" t="s">
        <v>29</v>
      </c>
      <c r="F36" s="8">
        <v>160</v>
      </c>
      <c r="G36" s="28">
        <f t="shared" si="0"/>
        <v>8</v>
      </c>
      <c r="H36" s="28">
        <f t="shared" si="1"/>
        <v>168</v>
      </c>
      <c r="I36" s="23"/>
      <c r="J36" s="29"/>
    </row>
    <row r="37" spans="2:10" x14ac:dyDescent="0.3">
      <c r="B37" s="39"/>
      <c r="C37" s="8">
        <v>33</v>
      </c>
      <c r="D37" s="13" t="s">
        <v>41</v>
      </c>
      <c r="E37" s="8" t="s">
        <v>29</v>
      </c>
      <c r="F37" s="8">
        <v>0</v>
      </c>
      <c r="G37" s="28">
        <f t="shared" si="0"/>
        <v>0</v>
      </c>
      <c r="H37" s="28">
        <f t="shared" si="1"/>
        <v>0</v>
      </c>
      <c r="I37" s="23"/>
      <c r="J37" s="29"/>
    </row>
    <row r="38" spans="2:10" x14ac:dyDescent="0.3">
      <c r="B38" s="39"/>
      <c r="C38" s="8">
        <v>34</v>
      </c>
      <c r="D38" s="13" t="s">
        <v>42</v>
      </c>
      <c r="E38" s="8" t="s">
        <v>29</v>
      </c>
      <c r="F38" s="8">
        <v>0</v>
      </c>
      <c r="G38" s="28">
        <f t="shared" si="0"/>
        <v>0</v>
      </c>
      <c r="H38" s="28">
        <f t="shared" si="1"/>
        <v>0</v>
      </c>
      <c r="I38" s="23"/>
      <c r="J38" s="29"/>
    </row>
    <row r="39" spans="2:10"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8">
        <v>32</v>
      </c>
      <c r="G40" s="28">
        <f t="shared" si="0"/>
        <v>2</v>
      </c>
      <c r="H40" s="28">
        <f t="shared" si="1"/>
        <v>34</v>
      </c>
      <c r="I40" s="23"/>
      <c r="J40" s="29"/>
    </row>
    <row r="41" spans="2:10" x14ac:dyDescent="0.3">
      <c r="B41" s="39"/>
      <c r="C41" s="8">
        <v>37</v>
      </c>
      <c r="D41" s="4" t="s">
        <v>44</v>
      </c>
      <c r="E41" s="8" t="s">
        <v>29</v>
      </c>
      <c r="F41" s="8">
        <v>120</v>
      </c>
      <c r="G41" s="28">
        <f t="shared" si="0"/>
        <v>6</v>
      </c>
      <c r="H41" s="28">
        <f t="shared" si="1"/>
        <v>126</v>
      </c>
      <c r="I41" s="23"/>
      <c r="J41" s="29"/>
    </row>
    <row r="42" spans="2:10" x14ac:dyDescent="0.3">
      <c r="B42" s="39"/>
      <c r="C42" s="8">
        <v>38</v>
      </c>
      <c r="D42" s="2" t="s">
        <v>45</v>
      </c>
      <c r="E42" s="8" t="s">
        <v>29</v>
      </c>
      <c r="F42" s="8">
        <v>120</v>
      </c>
      <c r="G42" s="28">
        <f t="shared" si="0"/>
        <v>6</v>
      </c>
      <c r="H42" s="28">
        <f t="shared" si="1"/>
        <v>126</v>
      </c>
      <c r="I42" s="23"/>
      <c r="J42" s="29"/>
    </row>
    <row r="43" spans="2:10" x14ac:dyDescent="0.3">
      <c r="B43" s="39"/>
      <c r="C43" s="8">
        <v>39</v>
      </c>
      <c r="D43" s="4" t="s">
        <v>37</v>
      </c>
      <c r="E43" s="8" t="s">
        <v>29</v>
      </c>
      <c r="F43" s="8">
        <v>160</v>
      </c>
      <c r="G43" s="28">
        <f t="shared" si="0"/>
        <v>8</v>
      </c>
      <c r="H43" s="28">
        <f t="shared" si="1"/>
        <v>168</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09.8" thickBot="1" x14ac:dyDescent="0.35">
      <c r="B46" s="39"/>
      <c r="C46" s="77">
        <v>1</v>
      </c>
      <c r="D46" s="78" t="s">
        <v>114</v>
      </c>
      <c r="E46" s="77" t="s">
        <v>72</v>
      </c>
      <c r="F46" s="4"/>
      <c r="G46" s="28">
        <f t="shared" ref="G46" si="2">ROUNDUP(F46*5%,0)</f>
        <v>0</v>
      </c>
      <c r="H46" s="28">
        <f t="shared" ref="H46" si="3">F46+G46</f>
        <v>0</v>
      </c>
      <c r="I46" s="4"/>
      <c r="J46" s="29"/>
    </row>
    <row r="47" spans="2:10" ht="16.2" thickBot="1" x14ac:dyDescent="0.35">
      <c r="B47" s="50"/>
      <c r="C47" s="51"/>
      <c r="D47" s="90" t="s">
        <v>120</v>
      </c>
      <c r="E47" s="51"/>
      <c r="F47" s="51"/>
      <c r="G47" s="51"/>
      <c r="H47" s="51"/>
      <c r="I47" s="52"/>
      <c r="J47" s="52"/>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109375" style="1" customWidth="1"/>
    <col min="8" max="8" width="8.6640625" style="1" customWidth="1"/>
    <col min="9" max="9" width="12.33203125" style="1" customWidth="1"/>
    <col min="10" max="10" width="12.6640625" style="1" customWidth="1"/>
    <col min="11" max="16384" width="8.6640625" style="1"/>
  </cols>
  <sheetData>
    <row r="1" spans="2:10" ht="16.2" thickBot="1" x14ac:dyDescent="0.35"/>
    <row r="2" spans="2:10" x14ac:dyDescent="0.3">
      <c r="B2" s="35"/>
      <c r="C2" s="36"/>
      <c r="D2" s="36"/>
      <c r="E2" s="36"/>
      <c r="F2" s="36"/>
      <c r="G2" s="36"/>
      <c r="H2" s="36"/>
      <c r="I2" s="36"/>
      <c r="J2" s="37"/>
    </row>
    <row r="3" spans="2:10" ht="57" customHeight="1" x14ac:dyDescent="0.45">
      <c r="B3" s="39"/>
      <c r="C3" s="80" t="s">
        <v>117</v>
      </c>
      <c r="D3" s="109" t="s">
        <v>75</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11">
        <v>34</v>
      </c>
      <c r="G5" s="21">
        <f>ROUNDUP(F5*5%,0)</f>
        <v>2</v>
      </c>
      <c r="H5" s="21">
        <f>F5+G5</f>
        <v>36</v>
      </c>
      <c r="I5" s="23"/>
      <c r="J5" s="29"/>
    </row>
    <row r="6" spans="2:10" ht="20.100000000000001" customHeight="1" x14ac:dyDescent="0.3">
      <c r="B6" s="39"/>
      <c r="C6" s="8">
        <v>2</v>
      </c>
      <c r="D6" s="2" t="s">
        <v>2</v>
      </c>
      <c r="E6" s="8" t="s">
        <v>3</v>
      </c>
      <c r="F6" s="17">
        <v>290</v>
      </c>
      <c r="G6" s="21">
        <f t="shared" ref="G6:G43" si="0">ROUNDUP(F6*5%,0)</f>
        <v>15</v>
      </c>
      <c r="H6" s="21">
        <f t="shared" ref="H6:H43" si="1">F6+G6</f>
        <v>305</v>
      </c>
      <c r="I6" s="23"/>
      <c r="J6" s="29"/>
    </row>
    <row r="7" spans="2:10" ht="20.100000000000001" customHeight="1" x14ac:dyDescent="0.3">
      <c r="B7" s="39"/>
      <c r="C7" s="8">
        <v>3</v>
      </c>
      <c r="D7" s="3" t="s">
        <v>4</v>
      </c>
      <c r="E7" s="8" t="s">
        <v>3</v>
      </c>
      <c r="F7" s="17">
        <v>138</v>
      </c>
      <c r="G7" s="21">
        <f t="shared" si="0"/>
        <v>7</v>
      </c>
      <c r="H7" s="21">
        <f t="shared" si="1"/>
        <v>145</v>
      </c>
      <c r="I7" s="23"/>
      <c r="J7" s="29"/>
    </row>
    <row r="8" spans="2:10" ht="20.100000000000001" customHeight="1" x14ac:dyDescent="0.3">
      <c r="B8" s="39"/>
      <c r="C8" s="8">
        <v>4</v>
      </c>
      <c r="D8" s="3" t="s">
        <v>5</v>
      </c>
      <c r="E8" s="8" t="s">
        <v>3</v>
      </c>
      <c r="F8" s="17">
        <v>17</v>
      </c>
      <c r="G8" s="21">
        <f t="shared" si="0"/>
        <v>1</v>
      </c>
      <c r="H8" s="21">
        <f t="shared" si="1"/>
        <v>18</v>
      </c>
      <c r="I8" s="23"/>
      <c r="J8" s="29"/>
    </row>
    <row r="9" spans="2:10" ht="20.100000000000001" customHeight="1" x14ac:dyDescent="0.3">
      <c r="B9" s="39"/>
      <c r="C9" s="8">
        <v>5</v>
      </c>
      <c r="D9" s="3" t="s">
        <v>6</v>
      </c>
      <c r="E9" s="8" t="s">
        <v>3</v>
      </c>
      <c r="F9" s="17">
        <v>34</v>
      </c>
      <c r="G9" s="21">
        <f t="shared" si="0"/>
        <v>2</v>
      </c>
      <c r="H9" s="21">
        <f t="shared" si="1"/>
        <v>36</v>
      </c>
      <c r="I9" s="23"/>
      <c r="J9" s="29"/>
    </row>
    <row r="10" spans="2:10" ht="20.100000000000001" customHeight="1" x14ac:dyDescent="0.3">
      <c r="B10" s="39"/>
      <c r="C10" s="8">
        <v>6</v>
      </c>
      <c r="D10" s="3" t="s">
        <v>7</v>
      </c>
      <c r="E10" s="8" t="s">
        <v>3</v>
      </c>
      <c r="F10" s="17">
        <v>6</v>
      </c>
      <c r="G10" s="21">
        <f t="shared" si="0"/>
        <v>1</v>
      </c>
      <c r="H10" s="21">
        <f t="shared" si="1"/>
        <v>7</v>
      </c>
      <c r="I10" s="23"/>
      <c r="J10" s="29"/>
    </row>
    <row r="11" spans="2:10" ht="20.100000000000001" customHeight="1" x14ac:dyDescent="0.3">
      <c r="B11" s="39"/>
      <c r="C11" s="8">
        <v>7</v>
      </c>
      <c r="D11" s="3" t="s">
        <v>8</v>
      </c>
      <c r="E11" s="8" t="s">
        <v>3</v>
      </c>
      <c r="F11" s="17">
        <v>2</v>
      </c>
      <c r="G11" s="21">
        <f t="shared" si="0"/>
        <v>1</v>
      </c>
      <c r="H11" s="21">
        <f t="shared" si="1"/>
        <v>3</v>
      </c>
      <c r="I11" s="23"/>
      <c r="J11" s="29"/>
    </row>
    <row r="12" spans="2:10" ht="20.100000000000001" customHeight="1" x14ac:dyDescent="0.3">
      <c r="B12" s="39"/>
      <c r="C12" s="8">
        <v>8</v>
      </c>
      <c r="D12" s="4" t="s">
        <v>9</v>
      </c>
      <c r="E12" s="8" t="s">
        <v>3</v>
      </c>
      <c r="F12" s="6">
        <v>46</v>
      </c>
      <c r="G12" s="21">
        <f t="shared" si="0"/>
        <v>3</v>
      </c>
      <c r="H12" s="21">
        <f t="shared" si="1"/>
        <v>49</v>
      </c>
      <c r="I12" s="23"/>
      <c r="J12" s="29"/>
    </row>
    <row r="13" spans="2:10" ht="20.100000000000001" customHeight="1" x14ac:dyDescent="0.3">
      <c r="B13" s="39"/>
      <c r="C13" s="8">
        <v>9</v>
      </c>
      <c r="D13" s="4" t="s">
        <v>10</v>
      </c>
      <c r="E13" s="8" t="s">
        <v>3</v>
      </c>
      <c r="F13" s="6">
        <v>68</v>
      </c>
      <c r="G13" s="21">
        <f t="shared" si="0"/>
        <v>4</v>
      </c>
      <c r="H13" s="21">
        <f t="shared" si="1"/>
        <v>72</v>
      </c>
      <c r="I13" s="23"/>
      <c r="J13" s="29"/>
    </row>
    <row r="14" spans="2:10" ht="20.100000000000001" customHeight="1" x14ac:dyDescent="0.3">
      <c r="B14" s="39"/>
      <c r="C14" s="8">
        <v>10</v>
      </c>
      <c r="D14" s="2" t="s">
        <v>11</v>
      </c>
      <c r="E14" s="8" t="s">
        <v>3</v>
      </c>
      <c r="F14" s="17">
        <v>0</v>
      </c>
      <c r="G14" s="21">
        <f t="shared" si="0"/>
        <v>0</v>
      </c>
      <c r="H14" s="21">
        <f t="shared" si="1"/>
        <v>0</v>
      </c>
      <c r="I14" s="23"/>
      <c r="J14" s="29"/>
    </row>
    <row r="15" spans="2:10" ht="20.100000000000001" customHeight="1" x14ac:dyDescent="0.3">
      <c r="B15" s="39"/>
      <c r="C15" s="8">
        <v>11</v>
      </c>
      <c r="D15" s="2" t="s">
        <v>12</v>
      </c>
      <c r="E15" s="8" t="s">
        <v>3</v>
      </c>
      <c r="F15" s="17">
        <v>311</v>
      </c>
      <c r="G15" s="21">
        <f t="shared" si="0"/>
        <v>16</v>
      </c>
      <c r="H15" s="21">
        <f t="shared" si="1"/>
        <v>327</v>
      </c>
      <c r="I15" s="23"/>
      <c r="J15" s="29"/>
    </row>
    <row r="16" spans="2:10" ht="20.100000000000001" customHeight="1" x14ac:dyDescent="0.3">
      <c r="B16" s="39"/>
      <c r="C16" s="8">
        <v>12</v>
      </c>
      <c r="D16" s="2" t="s">
        <v>13</v>
      </c>
      <c r="E16" s="8" t="s">
        <v>3</v>
      </c>
      <c r="F16" s="17">
        <v>88</v>
      </c>
      <c r="G16" s="21">
        <f t="shared" si="0"/>
        <v>5</v>
      </c>
      <c r="H16" s="21">
        <f t="shared" si="1"/>
        <v>93</v>
      </c>
      <c r="I16" s="23"/>
      <c r="J16" s="29"/>
    </row>
    <row r="17" spans="2:10" ht="20.100000000000001" customHeight="1" x14ac:dyDescent="0.3">
      <c r="B17" s="39"/>
      <c r="C17" s="8">
        <v>13</v>
      </c>
      <c r="D17" s="2" t="s">
        <v>14</v>
      </c>
      <c r="E17" s="8" t="s">
        <v>3</v>
      </c>
      <c r="F17" s="17">
        <v>68</v>
      </c>
      <c r="G17" s="21">
        <f t="shared" si="0"/>
        <v>4</v>
      </c>
      <c r="H17" s="21">
        <f t="shared" si="1"/>
        <v>72</v>
      </c>
      <c r="I17" s="23"/>
      <c r="J17" s="29"/>
    </row>
    <row r="18" spans="2:10" ht="20.100000000000001" customHeight="1" x14ac:dyDescent="0.3">
      <c r="B18" s="39"/>
      <c r="C18" s="8">
        <v>14</v>
      </c>
      <c r="D18" s="2" t="s">
        <v>15</v>
      </c>
      <c r="E18" s="8" t="s">
        <v>3</v>
      </c>
      <c r="F18" s="17">
        <v>0</v>
      </c>
      <c r="G18" s="21">
        <f t="shared" si="0"/>
        <v>0</v>
      </c>
      <c r="H18" s="21">
        <f t="shared" si="1"/>
        <v>0</v>
      </c>
      <c r="I18" s="23"/>
      <c r="J18" s="29"/>
    </row>
    <row r="19" spans="2:10" ht="20.100000000000001" customHeight="1" x14ac:dyDescent="0.3">
      <c r="B19" s="39"/>
      <c r="C19" s="8">
        <v>15</v>
      </c>
      <c r="D19" s="2" t="s">
        <v>16</v>
      </c>
      <c r="E19" s="8" t="s">
        <v>3</v>
      </c>
      <c r="F19" s="17">
        <v>0</v>
      </c>
      <c r="G19" s="21">
        <f t="shared" si="0"/>
        <v>0</v>
      </c>
      <c r="H19" s="21">
        <f t="shared" si="1"/>
        <v>0</v>
      </c>
      <c r="I19" s="23"/>
      <c r="J19" s="29"/>
    </row>
    <row r="20" spans="2:10" ht="31.2" x14ac:dyDescent="0.3">
      <c r="B20" s="39"/>
      <c r="C20" s="8">
        <v>16</v>
      </c>
      <c r="D20" s="7" t="s">
        <v>31</v>
      </c>
      <c r="E20" s="11" t="s">
        <v>30</v>
      </c>
      <c r="F20" s="20">
        <v>37.466666666666669</v>
      </c>
      <c r="G20" s="21">
        <f t="shared" si="0"/>
        <v>2</v>
      </c>
      <c r="H20" s="21">
        <f t="shared" si="1"/>
        <v>39.466666666666669</v>
      </c>
      <c r="I20" s="23"/>
      <c r="J20" s="29"/>
    </row>
    <row r="21" spans="2:10" ht="46.8" x14ac:dyDescent="0.3">
      <c r="B21" s="39"/>
      <c r="C21" s="8">
        <v>17</v>
      </c>
      <c r="D21" s="5" t="s">
        <v>32</v>
      </c>
      <c r="E21" s="11" t="s">
        <v>33</v>
      </c>
      <c r="F21" s="18">
        <v>2</v>
      </c>
      <c r="G21" s="21">
        <f t="shared" si="0"/>
        <v>1</v>
      </c>
      <c r="H21" s="21">
        <f t="shared" si="1"/>
        <v>3</v>
      </c>
      <c r="I21" s="23"/>
      <c r="J21" s="29"/>
    </row>
    <row r="22" spans="2:10" ht="20.100000000000001" customHeight="1" x14ac:dyDescent="0.3">
      <c r="B22" s="39"/>
      <c r="C22" s="8">
        <v>18</v>
      </c>
      <c r="D22" s="2" t="s">
        <v>17</v>
      </c>
      <c r="E22" s="8" t="s">
        <v>3</v>
      </c>
      <c r="F22" s="17">
        <v>2</v>
      </c>
      <c r="G22" s="21">
        <f t="shared" si="0"/>
        <v>1</v>
      </c>
      <c r="H22" s="21">
        <f t="shared" si="1"/>
        <v>3</v>
      </c>
      <c r="I22" s="23"/>
      <c r="J22" s="29"/>
    </row>
    <row r="23" spans="2:10" ht="20.100000000000001" customHeight="1" x14ac:dyDescent="0.3">
      <c r="B23" s="39"/>
      <c r="C23" s="8">
        <v>19</v>
      </c>
      <c r="D23" s="2" t="s">
        <v>18</v>
      </c>
      <c r="E23" s="8" t="s">
        <v>3</v>
      </c>
      <c r="F23" s="17">
        <v>0</v>
      </c>
      <c r="G23" s="21">
        <f t="shared" si="0"/>
        <v>0</v>
      </c>
      <c r="H23" s="21">
        <f t="shared" si="1"/>
        <v>0</v>
      </c>
      <c r="I23" s="23"/>
      <c r="J23" s="29"/>
    </row>
    <row r="24" spans="2:10" ht="20.100000000000001" customHeight="1" x14ac:dyDescent="0.3">
      <c r="B24" s="39"/>
      <c r="C24" s="8">
        <v>20</v>
      </c>
      <c r="D24" s="2" t="s">
        <v>19</v>
      </c>
      <c r="E24" s="8" t="s">
        <v>3</v>
      </c>
      <c r="F24" s="17">
        <v>0</v>
      </c>
      <c r="G24" s="21">
        <f t="shared" si="0"/>
        <v>0</v>
      </c>
      <c r="H24" s="21">
        <f t="shared" si="1"/>
        <v>0</v>
      </c>
      <c r="I24" s="23"/>
      <c r="J24" s="29"/>
    </row>
    <row r="25" spans="2:10" ht="20.100000000000001" customHeight="1" x14ac:dyDescent="0.3">
      <c r="B25" s="39"/>
      <c r="C25" s="8">
        <v>21</v>
      </c>
      <c r="D25" s="2" t="s">
        <v>20</v>
      </c>
      <c r="E25" s="8" t="s">
        <v>3</v>
      </c>
      <c r="F25" s="17">
        <v>2</v>
      </c>
      <c r="G25" s="21">
        <f t="shared" si="0"/>
        <v>1</v>
      </c>
      <c r="H25" s="21">
        <f t="shared" si="1"/>
        <v>3</v>
      </c>
      <c r="I25" s="23"/>
      <c r="J25" s="29"/>
    </row>
    <row r="26" spans="2:10" ht="20.100000000000001" customHeight="1" x14ac:dyDescent="0.3">
      <c r="B26" s="39"/>
      <c r="C26" s="8">
        <v>22</v>
      </c>
      <c r="D26" s="2" t="s">
        <v>21</v>
      </c>
      <c r="E26" s="8" t="s">
        <v>3</v>
      </c>
      <c r="F26" s="17">
        <v>0</v>
      </c>
      <c r="G26" s="21">
        <f t="shared" si="0"/>
        <v>0</v>
      </c>
      <c r="H26" s="21">
        <f t="shared" si="1"/>
        <v>0</v>
      </c>
      <c r="I26" s="23"/>
      <c r="J26" s="29"/>
    </row>
    <row r="27" spans="2:10" ht="20.100000000000001" customHeight="1" x14ac:dyDescent="0.3">
      <c r="B27" s="39"/>
      <c r="C27" s="8">
        <v>23</v>
      </c>
      <c r="D27" s="2" t="s">
        <v>22</v>
      </c>
      <c r="E27" s="8" t="s">
        <v>3</v>
      </c>
      <c r="F27" s="17">
        <v>1</v>
      </c>
      <c r="G27" s="21">
        <f t="shared" si="0"/>
        <v>1</v>
      </c>
      <c r="H27" s="21">
        <f t="shared" si="1"/>
        <v>2</v>
      </c>
      <c r="I27" s="23"/>
      <c r="J27" s="29"/>
    </row>
    <row r="28" spans="2:10" ht="20.100000000000001" customHeight="1" x14ac:dyDescent="0.3">
      <c r="B28" s="39"/>
      <c r="C28" s="8">
        <v>24</v>
      </c>
      <c r="D28" s="2" t="s">
        <v>23</v>
      </c>
      <c r="E28" s="8" t="s">
        <v>3</v>
      </c>
      <c r="F28" s="17">
        <v>4</v>
      </c>
      <c r="G28" s="21">
        <f t="shared" si="0"/>
        <v>1</v>
      </c>
      <c r="H28" s="21">
        <f t="shared" si="1"/>
        <v>5</v>
      </c>
      <c r="I28" s="23"/>
      <c r="J28" s="29"/>
    </row>
    <row r="29" spans="2:10" ht="20.100000000000001" customHeight="1" x14ac:dyDescent="0.3">
      <c r="B29" s="39"/>
      <c r="C29" s="8">
        <v>25</v>
      </c>
      <c r="D29" s="2" t="s">
        <v>24</v>
      </c>
      <c r="E29" s="8" t="s">
        <v>3</v>
      </c>
      <c r="F29" s="17">
        <v>0</v>
      </c>
      <c r="G29" s="21">
        <f t="shared" si="0"/>
        <v>0</v>
      </c>
      <c r="H29" s="21">
        <f t="shared" si="1"/>
        <v>0</v>
      </c>
      <c r="I29" s="23"/>
      <c r="J29" s="29"/>
    </row>
    <row r="30" spans="2:10" ht="20.100000000000001" customHeight="1" x14ac:dyDescent="0.3">
      <c r="B30" s="39"/>
      <c r="C30" s="8">
        <v>26</v>
      </c>
      <c r="D30" s="2" t="s">
        <v>25</v>
      </c>
      <c r="E30" s="8" t="s">
        <v>3</v>
      </c>
      <c r="F30" s="17">
        <v>1</v>
      </c>
      <c r="G30" s="21">
        <f t="shared" si="0"/>
        <v>1</v>
      </c>
      <c r="H30" s="21">
        <f t="shared" si="1"/>
        <v>2</v>
      </c>
      <c r="I30" s="23"/>
      <c r="J30" s="29"/>
    </row>
    <row r="31" spans="2:10" ht="20.100000000000001" customHeight="1" x14ac:dyDescent="0.3">
      <c r="B31" s="39"/>
      <c r="C31" s="8">
        <v>27</v>
      </c>
      <c r="D31" s="2" t="s">
        <v>26</v>
      </c>
      <c r="E31" s="8" t="s">
        <v>3</v>
      </c>
      <c r="F31" s="17">
        <v>2</v>
      </c>
      <c r="G31" s="21">
        <f t="shared" si="0"/>
        <v>1</v>
      </c>
      <c r="H31" s="21">
        <f t="shared" si="1"/>
        <v>3</v>
      </c>
      <c r="I31" s="23"/>
      <c r="J31" s="29"/>
    </row>
    <row r="32" spans="2:10" ht="20.100000000000001" customHeight="1" x14ac:dyDescent="0.3">
      <c r="B32" s="39"/>
      <c r="C32" s="8">
        <v>28</v>
      </c>
      <c r="D32" s="2" t="s">
        <v>27</v>
      </c>
      <c r="E32" s="8" t="s">
        <v>3</v>
      </c>
      <c r="F32" s="17">
        <v>0</v>
      </c>
      <c r="G32" s="21">
        <f t="shared" si="0"/>
        <v>0</v>
      </c>
      <c r="H32" s="21">
        <f t="shared" si="1"/>
        <v>0</v>
      </c>
      <c r="I32" s="23"/>
      <c r="J32" s="29"/>
    </row>
    <row r="33" spans="2:10" ht="20.100000000000001" customHeight="1" x14ac:dyDescent="0.3">
      <c r="B33" s="39"/>
      <c r="C33" s="8">
        <v>29</v>
      </c>
      <c r="D33" s="2" t="s">
        <v>28</v>
      </c>
      <c r="E33" s="8" t="s">
        <v>3</v>
      </c>
      <c r="F33" s="17">
        <v>0</v>
      </c>
      <c r="G33" s="21">
        <f t="shared" si="0"/>
        <v>0</v>
      </c>
      <c r="H33" s="21">
        <f t="shared" si="1"/>
        <v>0</v>
      </c>
      <c r="I33" s="23"/>
      <c r="J33" s="29"/>
    </row>
    <row r="34" spans="2:10" ht="19.5" customHeight="1" x14ac:dyDescent="0.3">
      <c r="B34" s="39"/>
      <c r="C34" s="8">
        <v>30</v>
      </c>
      <c r="D34" s="2" t="s">
        <v>38</v>
      </c>
      <c r="E34" s="8" t="s">
        <v>29</v>
      </c>
      <c r="F34" s="17">
        <v>1660</v>
      </c>
      <c r="G34" s="21">
        <f t="shared" si="0"/>
        <v>83</v>
      </c>
      <c r="H34" s="21">
        <f t="shared" si="1"/>
        <v>1743</v>
      </c>
      <c r="I34" s="23"/>
      <c r="J34" s="29"/>
    </row>
    <row r="35" spans="2:10" ht="20.100000000000001" customHeight="1" x14ac:dyDescent="0.3">
      <c r="B35" s="39"/>
      <c r="C35" s="8">
        <v>31</v>
      </c>
      <c r="D35" s="2" t="s">
        <v>39</v>
      </c>
      <c r="E35" s="8" t="s">
        <v>29</v>
      </c>
      <c r="F35" s="17">
        <v>1150</v>
      </c>
      <c r="G35" s="21">
        <f t="shared" si="0"/>
        <v>58</v>
      </c>
      <c r="H35" s="21">
        <f t="shared" si="1"/>
        <v>1208</v>
      </c>
      <c r="I35" s="23"/>
      <c r="J35" s="29"/>
    </row>
    <row r="36" spans="2:10" ht="31.2" x14ac:dyDescent="0.3">
      <c r="B36" s="39"/>
      <c r="C36" s="8">
        <v>32</v>
      </c>
      <c r="D36" s="13" t="s">
        <v>40</v>
      </c>
      <c r="E36" s="8" t="s">
        <v>29</v>
      </c>
      <c r="F36" s="19">
        <v>100</v>
      </c>
      <c r="G36" s="21">
        <f t="shared" si="0"/>
        <v>5</v>
      </c>
      <c r="H36" s="21">
        <f t="shared" si="1"/>
        <v>105</v>
      </c>
      <c r="I36" s="23"/>
      <c r="J36" s="29"/>
    </row>
    <row r="37" spans="2:10" ht="31.2" x14ac:dyDescent="0.3">
      <c r="B37" s="39"/>
      <c r="C37" s="8">
        <v>33</v>
      </c>
      <c r="D37" s="13" t="s">
        <v>41</v>
      </c>
      <c r="E37" s="8" t="s">
        <v>29</v>
      </c>
      <c r="F37" s="19">
        <v>0</v>
      </c>
      <c r="G37" s="21">
        <f t="shared" si="0"/>
        <v>0</v>
      </c>
      <c r="H37" s="21">
        <f t="shared" si="1"/>
        <v>0</v>
      </c>
      <c r="I37" s="23"/>
      <c r="J37" s="29"/>
    </row>
    <row r="38" spans="2:10" ht="31.2" x14ac:dyDescent="0.3">
      <c r="B38" s="39"/>
      <c r="C38" s="8">
        <v>34</v>
      </c>
      <c r="D38" s="13" t="s">
        <v>42</v>
      </c>
      <c r="E38" s="8" t="s">
        <v>29</v>
      </c>
      <c r="F38" s="19">
        <v>60</v>
      </c>
      <c r="G38" s="21">
        <f t="shared" si="0"/>
        <v>3</v>
      </c>
      <c r="H38" s="21">
        <f t="shared" si="1"/>
        <v>63</v>
      </c>
      <c r="I38" s="23"/>
      <c r="J38" s="29"/>
    </row>
    <row r="39" spans="2:10" ht="32.25" customHeight="1" x14ac:dyDescent="0.3">
      <c r="B39" s="39"/>
      <c r="C39" s="8">
        <v>35</v>
      </c>
      <c r="D39" s="13" t="s">
        <v>43</v>
      </c>
      <c r="E39" s="8" t="s">
        <v>29</v>
      </c>
      <c r="F39" s="19">
        <v>0</v>
      </c>
      <c r="G39" s="21">
        <f t="shared" si="0"/>
        <v>0</v>
      </c>
      <c r="H39" s="21">
        <f t="shared" si="1"/>
        <v>0</v>
      </c>
      <c r="I39" s="23"/>
      <c r="J39" s="29"/>
    </row>
    <row r="40" spans="2:10" x14ac:dyDescent="0.3">
      <c r="B40" s="39"/>
      <c r="C40" s="8">
        <v>36</v>
      </c>
      <c r="D40" s="4" t="s">
        <v>36</v>
      </c>
      <c r="E40" s="6" t="s">
        <v>3</v>
      </c>
      <c r="F40" s="6">
        <v>32</v>
      </c>
      <c r="G40" s="21">
        <f t="shared" si="0"/>
        <v>2</v>
      </c>
      <c r="H40" s="21">
        <f t="shared" si="1"/>
        <v>34</v>
      </c>
      <c r="I40" s="23"/>
      <c r="J40" s="29"/>
    </row>
    <row r="41" spans="2:10" x14ac:dyDescent="0.3">
      <c r="B41" s="39"/>
      <c r="C41" s="8">
        <v>37</v>
      </c>
      <c r="D41" s="4" t="s">
        <v>44</v>
      </c>
      <c r="E41" s="8" t="s">
        <v>29</v>
      </c>
      <c r="F41" s="6">
        <v>60</v>
      </c>
      <c r="G41" s="21">
        <f t="shared" si="0"/>
        <v>3</v>
      </c>
      <c r="H41" s="21">
        <f t="shared" si="1"/>
        <v>63</v>
      </c>
      <c r="I41" s="23"/>
      <c r="J41" s="29"/>
    </row>
    <row r="42" spans="2:10" x14ac:dyDescent="0.3">
      <c r="B42" s="39"/>
      <c r="C42" s="8">
        <v>38</v>
      </c>
      <c r="D42" s="2" t="s">
        <v>45</v>
      </c>
      <c r="E42" s="8" t="s">
        <v>29</v>
      </c>
      <c r="F42" s="17">
        <v>130</v>
      </c>
      <c r="G42" s="21">
        <f t="shared" si="0"/>
        <v>7</v>
      </c>
      <c r="H42" s="21">
        <f t="shared" si="1"/>
        <v>137</v>
      </c>
      <c r="I42" s="23"/>
      <c r="J42" s="29"/>
    </row>
    <row r="43" spans="2:10" x14ac:dyDescent="0.3">
      <c r="B43" s="39"/>
      <c r="C43" s="8">
        <v>39</v>
      </c>
      <c r="D43" s="4" t="s">
        <v>37</v>
      </c>
      <c r="E43" s="8" t="s">
        <v>29</v>
      </c>
      <c r="F43" s="6">
        <v>160</v>
      </c>
      <c r="G43" s="21">
        <f t="shared" si="0"/>
        <v>8</v>
      </c>
      <c r="H43" s="21">
        <f t="shared" si="1"/>
        <v>168</v>
      </c>
      <c r="I43" s="23"/>
      <c r="J43" s="29"/>
    </row>
    <row r="44" spans="2:10" x14ac:dyDescent="0.3">
      <c r="B44" s="39"/>
      <c r="C44" s="9"/>
      <c r="D44" s="58" t="s">
        <v>113</v>
      </c>
      <c r="E44" s="9"/>
      <c r="F44" s="53"/>
      <c r="G44" s="59"/>
      <c r="H44" s="59"/>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s="92" customFormat="1" ht="31.8" thickBot="1" x14ac:dyDescent="0.35">
      <c r="B47" s="88"/>
      <c r="C47" s="89"/>
      <c r="D47" s="90" t="s">
        <v>120</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 style="1" customWidth="1"/>
    <col min="8" max="8" width="8.6640625" style="1" customWidth="1"/>
    <col min="9" max="9" width="12.33203125" style="1" customWidth="1"/>
    <col min="10" max="10" width="14.33203125" style="1" customWidth="1"/>
    <col min="11" max="16384" width="8.6640625" style="1"/>
  </cols>
  <sheetData>
    <row r="1" spans="2:10" ht="16.2" thickBot="1" x14ac:dyDescent="0.35"/>
    <row r="2" spans="2:10" x14ac:dyDescent="0.3">
      <c r="B2" s="35"/>
      <c r="C2" s="36"/>
      <c r="D2" s="36"/>
      <c r="E2" s="36"/>
      <c r="F2" s="36"/>
      <c r="G2" s="36"/>
      <c r="H2" s="36"/>
      <c r="I2" s="36"/>
      <c r="J2" s="37"/>
    </row>
    <row r="3" spans="2:10" ht="57" customHeight="1" x14ac:dyDescent="0.45">
      <c r="B3" s="39"/>
      <c r="C3" s="80" t="s">
        <v>117</v>
      </c>
      <c r="D3" s="109" t="s">
        <v>76</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16</v>
      </c>
      <c r="G5" s="28">
        <f>ROUNDUP(F5*5%,0)</f>
        <v>1</v>
      </c>
      <c r="H5" s="28">
        <f>F5+G5</f>
        <v>17</v>
      </c>
      <c r="I5" s="23"/>
      <c r="J5" s="29"/>
    </row>
    <row r="6" spans="2:10" ht="20.100000000000001" customHeight="1" x14ac:dyDescent="0.3">
      <c r="B6" s="39"/>
      <c r="C6" s="8">
        <v>2</v>
      </c>
      <c r="D6" s="2" t="s">
        <v>2</v>
      </c>
      <c r="E6" s="8" t="s">
        <v>3</v>
      </c>
      <c r="F6" s="8">
        <v>56</v>
      </c>
      <c r="G6" s="28">
        <f t="shared" ref="G6:G43" si="0">ROUNDUP(F6*5%,0)</f>
        <v>3</v>
      </c>
      <c r="H6" s="28">
        <f t="shared" ref="H6:H43" si="1">F6+G6</f>
        <v>59</v>
      </c>
      <c r="I6" s="23"/>
      <c r="J6" s="29"/>
    </row>
    <row r="7" spans="2:10" ht="20.100000000000001" customHeight="1" x14ac:dyDescent="0.3">
      <c r="B7" s="39"/>
      <c r="C7" s="8">
        <v>3</v>
      </c>
      <c r="D7" s="3" t="s">
        <v>4</v>
      </c>
      <c r="E7" s="8" t="s">
        <v>3</v>
      </c>
      <c r="F7" s="8">
        <v>48</v>
      </c>
      <c r="G7" s="28">
        <f t="shared" si="0"/>
        <v>3</v>
      </c>
      <c r="H7" s="28">
        <f t="shared" si="1"/>
        <v>51</v>
      </c>
      <c r="I7" s="23"/>
      <c r="J7" s="29"/>
    </row>
    <row r="8" spans="2:10" ht="20.100000000000001" customHeight="1" x14ac:dyDescent="0.3">
      <c r="B8" s="39"/>
      <c r="C8" s="8">
        <v>4</v>
      </c>
      <c r="D8" s="3" t="s">
        <v>5</v>
      </c>
      <c r="E8" s="8" t="s">
        <v>3</v>
      </c>
      <c r="F8" s="8">
        <v>8</v>
      </c>
      <c r="G8" s="28">
        <f t="shared" si="0"/>
        <v>1</v>
      </c>
      <c r="H8" s="28">
        <f t="shared" si="1"/>
        <v>9</v>
      </c>
      <c r="I8" s="23"/>
      <c r="J8" s="29"/>
    </row>
    <row r="9" spans="2:10" ht="20.100000000000001" customHeight="1" x14ac:dyDescent="0.3">
      <c r="B9" s="39"/>
      <c r="C9" s="8">
        <v>5</v>
      </c>
      <c r="D9" s="3" t="s">
        <v>6</v>
      </c>
      <c r="E9" s="8" t="s">
        <v>3</v>
      </c>
      <c r="F9" s="8">
        <v>17</v>
      </c>
      <c r="G9" s="28">
        <f t="shared" si="0"/>
        <v>1</v>
      </c>
      <c r="H9" s="28">
        <f t="shared" si="1"/>
        <v>18</v>
      </c>
      <c r="I9" s="23"/>
      <c r="J9" s="29"/>
    </row>
    <row r="10" spans="2:10" ht="20.100000000000001" customHeight="1" x14ac:dyDescent="0.3">
      <c r="B10" s="39"/>
      <c r="C10" s="8">
        <v>6</v>
      </c>
      <c r="D10" s="3" t="s">
        <v>7</v>
      </c>
      <c r="E10" s="8" t="s">
        <v>3</v>
      </c>
      <c r="F10" s="8">
        <v>5</v>
      </c>
      <c r="G10" s="28">
        <f t="shared" si="0"/>
        <v>1</v>
      </c>
      <c r="H10" s="28">
        <f t="shared" si="1"/>
        <v>6</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6</v>
      </c>
      <c r="G12" s="28">
        <f t="shared" si="0"/>
        <v>1</v>
      </c>
      <c r="H12" s="28">
        <f t="shared" si="1"/>
        <v>7</v>
      </c>
      <c r="I12" s="23"/>
      <c r="J12" s="29"/>
    </row>
    <row r="13" spans="2:10" ht="20.100000000000001" customHeight="1" x14ac:dyDescent="0.3">
      <c r="B13" s="39"/>
      <c r="C13" s="8">
        <v>9</v>
      </c>
      <c r="D13" s="4" t="s">
        <v>10</v>
      </c>
      <c r="E13" s="8" t="s">
        <v>3</v>
      </c>
      <c r="F13" s="8">
        <v>6</v>
      </c>
      <c r="G13" s="28">
        <f t="shared" si="0"/>
        <v>1</v>
      </c>
      <c r="H13" s="28">
        <f t="shared" si="1"/>
        <v>7</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0</v>
      </c>
      <c r="G15" s="28">
        <f t="shared" si="0"/>
        <v>0</v>
      </c>
      <c r="H15" s="28">
        <f t="shared" si="1"/>
        <v>0</v>
      </c>
      <c r="I15" s="23"/>
      <c r="J15" s="29"/>
    </row>
    <row r="16" spans="2:10" ht="20.100000000000001" customHeight="1" x14ac:dyDescent="0.3">
      <c r="B16" s="39"/>
      <c r="C16" s="8">
        <v>12</v>
      </c>
      <c r="D16" s="2" t="s">
        <v>13</v>
      </c>
      <c r="E16" s="8" t="s">
        <v>3</v>
      </c>
      <c r="F16" s="8">
        <v>28</v>
      </c>
      <c r="G16" s="28">
        <f t="shared" si="0"/>
        <v>2</v>
      </c>
      <c r="H16" s="28">
        <f t="shared" si="1"/>
        <v>30</v>
      </c>
      <c r="I16" s="23"/>
      <c r="J16" s="29"/>
    </row>
    <row r="17" spans="2:10" ht="20.100000000000001" customHeight="1" x14ac:dyDescent="0.3">
      <c r="B17" s="39"/>
      <c r="C17" s="8">
        <v>13</v>
      </c>
      <c r="D17" s="2" t="s">
        <v>14</v>
      </c>
      <c r="E17" s="8" t="s">
        <v>3</v>
      </c>
      <c r="F17" s="8">
        <v>6</v>
      </c>
      <c r="G17" s="28">
        <f t="shared" si="0"/>
        <v>1</v>
      </c>
      <c r="H17" s="28">
        <f t="shared" si="1"/>
        <v>7</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1">
        <v>13.066666666666666</v>
      </c>
      <c r="G20" s="28">
        <f t="shared" si="0"/>
        <v>1</v>
      </c>
      <c r="H20" s="28">
        <f t="shared" si="1"/>
        <v>14.066666666666666</v>
      </c>
      <c r="I20" s="23"/>
      <c r="J20" s="29"/>
    </row>
    <row r="21" spans="2:10" ht="46.8" x14ac:dyDescent="0.3">
      <c r="B21" s="39"/>
      <c r="C21" s="8">
        <v>17</v>
      </c>
      <c r="D21" s="5" t="s">
        <v>32</v>
      </c>
      <c r="E21" s="11" t="s">
        <v>33</v>
      </c>
      <c r="F21" s="11">
        <v>1</v>
      </c>
      <c r="G21" s="28">
        <f t="shared" si="0"/>
        <v>1</v>
      </c>
      <c r="H21" s="28">
        <f t="shared" si="1"/>
        <v>2</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770</v>
      </c>
      <c r="G34" s="28">
        <f t="shared" si="0"/>
        <v>39</v>
      </c>
      <c r="H34" s="28">
        <f t="shared" si="1"/>
        <v>809</v>
      </c>
      <c r="I34" s="23"/>
      <c r="J34" s="29"/>
    </row>
    <row r="35" spans="2:10" ht="20.100000000000001" customHeight="1" x14ac:dyDescent="0.3">
      <c r="B35" s="39"/>
      <c r="C35" s="8">
        <v>31</v>
      </c>
      <c r="D35" s="2" t="s">
        <v>39</v>
      </c>
      <c r="E35" s="8" t="s">
        <v>29</v>
      </c>
      <c r="F35" s="8">
        <v>210</v>
      </c>
      <c r="G35" s="28">
        <f t="shared" si="0"/>
        <v>11</v>
      </c>
      <c r="H35" s="28">
        <f t="shared" si="1"/>
        <v>221</v>
      </c>
      <c r="I35" s="23"/>
      <c r="J35" s="29"/>
    </row>
    <row r="36" spans="2:10" ht="31.2" x14ac:dyDescent="0.3">
      <c r="B36" s="39"/>
      <c r="C36" s="8">
        <v>32</v>
      </c>
      <c r="D36" s="13" t="s">
        <v>40</v>
      </c>
      <c r="E36" s="8" t="s">
        <v>29</v>
      </c>
      <c r="F36" s="8">
        <v>50</v>
      </c>
      <c r="G36" s="28">
        <f t="shared" si="0"/>
        <v>3</v>
      </c>
      <c r="H36" s="28">
        <f t="shared" si="1"/>
        <v>53</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6">
        <v>16</v>
      </c>
      <c r="G40" s="28">
        <f t="shared" si="0"/>
        <v>1</v>
      </c>
      <c r="H40" s="28">
        <f t="shared" si="1"/>
        <v>17</v>
      </c>
      <c r="I40" s="23"/>
      <c r="J40" s="29"/>
    </row>
    <row r="41" spans="2:10" x14ac:dyDescent="0.3">
      <c r="B41" s="39"/>
      <c r="C41" s="8">
        <v>37</v>
      </c>
      <c r="D41" s="4" t="s">
        <v>44</v>
      </c>
      <c r="E41" s="8" t="s">
        <v>29</v>
      </c>
      <c r="F41" s="8">
        <v>40</v>
      </c>
      <c r="G41" s="28">
        <f t="shared" si="0"/>
        <v>2</v>
      </c>
      <c r="H41" s="28">
        <f t="shared" si="1"/>
        <v>42</v>
      </c>
      <c r="I41" s="23"/>
      <c r="J41" s="29"/>
    </row>
    <row r="42" spans="2:10" x14ac:dyDescent="0.3">
      <c r="B42" s="39"/>
      <c r="C42" s="8">
        <v>38</v>
      </c>
      <c r="D42" s="2" t="s">
        <v>45</v>
      </c>
      <c r="E42" s="8" t="s">
        <v>29</v>
      </c>
      <c r="F42" s="8">
        <v>50</v>
      </c>
      <c r="G42" s="28">
        <f t="shared" si="0"/>
        <v>3</v>
      </c>
      <c r="H42" s="28">
        <f t="shared" si="1"/>
        <v>53</v>
      </c>
      <c r="I42" s="23"/>
      <c r="J42" s="29"/>
    </row>
    <row r="43" spans="2:10" x14ac:dyDescent="0.3">
      <c r="B43" s="39"/>
      <c r="C43" s="8">
        <v>39</v>
      </c>
      <c r="D43" s="4" t="s">
        <v>37</v>
      </c>
      <c r="E43" s="8" t="s">
        <v>29</v>
      </c>
      <c r="F43" s="8">
        <v>50</v>
      </c>
      <c r="G43" s="28">
        <f t="shared" si="0"/>
        <v>3</v>
      </c>
      <c r="H43" s="28">
        <f t="shared" si="1"/>
        <v>53</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s="92" customFormat="1" ht="31.8" thickBot="1" x14ac:dyDescent="0.35">
      <c r="B47" s="88"/>
      <c r="C47" s="89"/>
      <c r="D47" s="90" t="s">
        <v>120</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44140625" style="1" customWidth="1"/>
    <col min="8" max="8" width="10.109375" style="1" customWidth="1"/>
    <col min="9" max="9" width="12.33203125" style="1" customWidth="1"/>
    <col min="10" max="10" width="9.44140625" style="1" customWidth="1"/>
    <col min="11" max="16384" width="8.6640625" style="1"/>
  </cols>
  <sheetData>
    <row r="1" spans="2:10" ht="16.2" thickBot="1" x14ac:dyDescent="0.35"/>
    <row r="2" spans="2:10" x14ac:dyDescent="0.3">
      <c r="B2" s="35"/>
      <c r="C2" s="36"/>
      <c r="D2" s="36"/>
      <c r="E2" s="36"/>
      <c r="F2" s="36"/>
      <c r="G2" s="36"/>
      <c r="H2" s="36"/>
      <c r="I2" s="36"/>
      <c r="J2" s="37"/>
    </row>
    <row r="3" spans="2:10" ht="54.75" customHeight="1" x14ac:dyDescent="0.45">
      <c r="B3" s="39"/>
      <c r="C3" s="80" t="s">
        <v>117</v>
      </c>
      <c r="D3" s="109" t="s">
        <v>77</v>
      </c>
      <c r="E3" s="109"/>
      <c r="F3" s="109"/>
      <c r="G3" s="109"/>
      <c r="H3" s="109"/>
      <c r="I3" s="109"/>
      <c r="J3" s="110"/>
    </row>
    <row r="4" spans="2:10" ht="31.2"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40">
        <v>21</v>
      </c>
      <c r="G5" s="46">
        <f>ROUNDUP(F5*5%,0)</f>
        <v>2</v>
      </c>
      <c r="H5" s="46">
        <f>F5+G5</f>
        <v>23</v>
      </c>
      <c r="I5" s="23"/>
      <c r="J5" s="29"/>
    </row>
    <row r="6" spans="2:10" ht="20.100000000000001" customHeight="1" x14ac:dyDescent="0.3">
      <c r="B6" s="39"/>
      <c r="C6" s="8">
        <v>2</v>
      </c>
      <c r="D6" s="2" t="s">
        <v>2</v>
      </c>
      <c r="E6" s="8" t="s">
        <v>3</v>
      </c>
      <c r="F6" s="8">
        <v>59</v>
      </c>
      <c r="G6" s="46">
        <f t="shared" ref="G6:G43" si="0">ROUNDUP(F6*5%,0)</f>
        <v>3</v>
      </c>
      <c r="H6" s="46">
        <f t="shared" ref="H6:H43" si="1">F6+G6</f>
        <v>62</v>
      </c>
      <c r="I6" s="23"/>
      <c r="J6" s="29"/>
    </row>
    <row r="7" spans="2:10" ht="20.100000000000001" customHeight="1" x14ac:dyDescent="0.3">
      <c r="B7" s="39"/>
      <c r="C7" s="8">
        <v>3</v>
      </c>
      <c r="D7" s="3" t="s">
        <v>4</v>
      </c>
      <c r="E7" s="8" t="s">
        <v>3</v>
      </c>
      <c r="F7" s="8">
        <v>46</v>
      </c>
      <c r="G7" s="46">
        <f t="shared" si="0"/>
        <v>3</v>
      </c>
      <c r="H7" s="46">
        <f t="shared" si="1"/>
        <v>49</v>
      </c>
      <c r="I7" s="23"/>
      <c r="J7" s="29"/>
    </row>
    <row r="8" spans="2:10" ht="20.100000000000001" customHeight="1" x14ac:dyDescent="0.3">
      <c r="B8" s="39"/>
      <c r="C8" s="8">
        <v>4</v>
      </c>
      <c r="D8" s="3" t="s">
        <v>5</v>
      </c>
      <c r="E8" s="8" t="s">
        <v>3</v>
      </c>
      <c r="F8" s="8">
        <v>13</v>
      </c>
      <c r="G8" s="46">
        <f t="shared" si="0"/>
        <v>1</v>
      </c>
      <c r="H8" s="46">
        <f t="shared" si="1"/>
        <v>14</v>
      </c>
      <c r="I8" s="23"/>
      <c r="J8" s="29"/>
    </row>
    <row r="9" spans="2:10" ht="20.100000000000001" customHeight="1" x14ac:dyDescent="0.3">
      <c r="B9" s="39"/>
      <c r="C9" s="8">
        <v>5</v>
      </c>
      <c r="D9" s="3" t="s">
        <v>6</v>
      </c>
      <c r="E9" s="8" t="s">
        <v>3</v>
      </c>
      <c r="F9" s="8">
        <v>23</v>
      </c>
      <c r="G9" s="46">
        <f t="shared" si="0"/>
        <v>2</v>
      </c>
      <c r="H9" s="46">
        <f t="shared" si="1"/>
        <v>25</v>
      </c>
      <c r="I9" s="23"/>
      <c r="J9" s="29"/>
    </row>
    <row r="10" spans="2:10" ht="20.100000000000001" customHeight="1" x14ac:dyDescent="0.3">
      <c r="B10" s="39"/>
      <c r="C10" s="8">
        <v>6</v>
      </c>
      <c r="D10" s="3" t="s">
        <v>7</v>
      </c>
      <c r="E10" s="8" t="s">
        <v>3</v>
      </c>
      <c r="F10" s="6">
        <v>2</v>
      </c>
      <c r="G10" s="46">
        <f t="shared" si="0"/>
        <v>1</v>
      </c>
      <c r="H10" s="46">
        <f t="shared" si="1"/>
        <v>3</v>
      </c>
      <c r="I10" s="23"/>
      <c r="J10" s="29"/>
    </row>
    <row r="11" spans="2:10" ht="20.100000000000001" customHeight="1" x14ac:dyDescent="0.3">
      <c r="B11" s="39"/>
      <c r="C11" s="8">
        <v>7</v>
      </c>
      <c r="D11" s="3" t="s">
        <v>8</v>
      </c>
      <c r="E11" s="8" t="s">
        <v>3</v>
      </c>
      <c r="F11" s="6">
        <v>0</v>
      </c>
      <c r="G11" s="46">
        <f t="shared" si="0"/>
        <v>0</v>
      </c>
      <c r="H11" s="46">
        <f t="shared" si="1"/>
        <v>0</v>
      </c>
      <c r="I11" s="23"/>
      <c r="J11" s="29"/>
    </row>
    <row r="12" spans="2:10" ht="20.100000000000001" customHeight="1" x14ac:dyDescent="0.3">
      <c r="B12" s="39"/>
      <c r="C12" s="8">
        <v>8</v>
      </c>
      <c r="D12" s="4" t="s">
        <v>9</v>
      </c>
      <c r="E12" s="8" t="s">
        <v>3</v>
      </c>
      <c r="F12" s="6">
        <v>21</v>
      </c>
      <c r="G12" s="46">
        <f t="shared" si="0"/>
        <v>2</v>
      </c>
      <c r="H12" s="46">
        <f t="shared" si="1"/>
        <v>23</v>
      </c>
      <c r="I12" s="23"/>
      <c r="J12" s="29"/>
    </row>
    <row r="13" spans="2:10" ht="20.100000000000001" customHeight="1" x14ac:dyDescent="0.3">
      <c r="B13" s="39"/>
      <c r="C13" s="8">
        <v>9</v>
      </c>
      <c r="D13" s="4" t="s">
        <v>10</v>
      </c>
      <c r="E13" s="8" t="s">
        <v>3</v>
      </c>
      <c r="F13" s="6">
        <v>4</v>
      </c>
      <c r="G13" s="46">
        <f t="shared" si="0"/>
        <v>1</v>
      </c>
      <c r="H13" s="46">
        <f t="shared" si="1"/>
        <v>5</v>
      </c>
      <c r="I13" s="23"/>
      <c r="J13" s="29"/>
    </row>
    <row r="14" spans="2:10" ht="20.100000000000001" customHeight="1" x14ac:dyDescent="0.3">
      <c r="B14" s="39"/>
      <c r="C14" s="8">
        <v>10</v>
      </c>
      <c r="D14" s="2" t="s">
        <v>11</v>
      </c>
      <c r="E14" s="8" t="s">
        <v>3</v>
      </c>
      <c r="F14" s="8">
        <v>0</v>
      </c>
      <c r="G14" s="46">
        <f t="shared" si="0"/>
        <v>0</v>
      </c>
      <c r="H14" s="46">
        <f t="shared" si="1"/>
        <v>0</v>
      </c>
      <c r="I14" s="23"/>
      <c r="J14" s="29"/>
    </row>
    <row r="15" spans="2:10" ht="20.100000000000001" customHeight="1" x14ac:dyDescent="0.3">
      <c r="B15" s="39"/>
      <c r="C15" s="8">
        <v>11</v>
      </c>
      <c r="D15" s="2" t="s">
        <v>12</v>
      </c>
      <c r="E15" s="8" t="s">
        <v>3</v>
      </c>
      <c r="F15" s="8">
        <v>109</v>
      </c>
      <c r="G15" s="46">
        <f t="shared" si="0"/>
        <v>6</v>
      </c>
      <c r="H15" s="46">
        <f t="shared" si="1"/>
        <v>115</v>
      </c>
      <c r="I15" s="23"/>
      <c r="J15" s="29"/>
    </row>
    <row r="16" spans="2:10" ht="20.100000000000001" customHeight="1" x14ac:dyDescent="0.3">
      <c r="B16" s="39"/>
      <c r="C16" s="8">
        <v>12</v>
      </c>
      <c r="D16" s="2" t="s">
        <v>13</v>
      </c>
      <c r="E16" s="8" t="s">
        <v>3</v>
      </c>
      <c r="F16" s="8">
        <v>46</v>
      </c>
      <c r="G16" s="46">
        <f t="shared" si="0"/>
        <v>3</v>
      </c>
      <c r="H16" s="46">
        <f t="shared" si="1"/>
        <v>49</v>
      </c>
      <c r="I16" s="23"/>
      <c r="J16" s="29"/>
    </row>
    <row r="17" spans="2:10" ht="20.100000000000001" customHeight="1" x14ac:dyDescent="0.3">
      <c r="B17" s="39"/>
      <c r="C17" s="8">
        <v>13</v>
      </c>
      <c r="D17" s="2" t="s">
        <v>14</v>
      </c>
      <c r="E17" s="8" t="s">
        <v>3</v>
      </c>
      <c r="F17" s="8">
        <v>4</v>
      </c>
      <c r="G17" s="46">
        <f t="shared" si="0"/>
        <v>1</v>
      </c>
      <c r="H17" s="46">
        <f t="shared" si="1"/>
        <v>5</v>
      </c>
      <c r="I17" s="23"/>
      <c r="J17" s="29"/>
    </row>
    <row r="18" spans="2:10" ht="20.100000000000001" customHeight="1" x14ac:dyDescent="0.3">
      <c r="B18" s="39"/>
      <c r="C18" s="8">
        <v>14</v>
      </c>
      <c r="D18" s="2" t="s">
        <v>15</v>
      </c>
      <c r="E18" s="8" t="s">
        <v>3</v>
      </c>
      <c r="F18" s="8">
        <v>0</v>
      </c>
      <c r="G18" s="46">
        <f t="shared" si="0"/>
        <v>0</v>
      </c>
      <c r="H18" s="46">
        <f t="shared" si="1"/>
        <v>0</v>
      </c>
      <c r="I18" s="23"/>
      <c r="J18" s="29"/>
    </row>
    <row r="19" spans="2:10" ht="20.100000000000001" customHeight="1" x14ac:dyDescent="0.3">
      <c r="B19" s="39"/>
      <c r="C19" s="8">
        <v>15</v>
      </c>
      <c r="D19" s="2" t="s">
        <v>16</v>
      </c>
      <c r="E19" s="8" t="s">
        <v>3</v>
      </c>
      <c r="F19" s="8">
        <v>0</v>
      </c>
      <c r="G19" s="46">
        <f t="shared" si="0"/>
        <v>0</v>
      </c>
      <c r="H19" s="46">
        <f t="shared" si="1"/>
        <v>0</v>
      </c>
      <c r="I19" s="23"/>
      <c r="J19" s="29"/>
    </row>
    <row r="20" spans="2:10" ht="31.2" x14ac:dyDescent="0.3">
      <c r="B20" s="39"/>
      <c r="C20" s="8">
        <v>16</v>
      </c>
      <c r="D20" s="7" t="s">
        <v>31</v>
      </c>
      <c r="E20" s="11" t="s">
        <v>30</v>
      </c>
      <c r="F20" s="28">
        <v>17.2</v>
      </c>
      <c r="G20" s="46">
        <f t="shared" si="0"/>
        <v>1</v>
      </c>
      <c r="H20" s="46">
        <f t="shared" si="1"/>
        <v>18.2</v>
      </c>
      <c r="I20" s="23"/>
      <c r="J20" s="29"/>
    </row>
    <row r="21" spans="2:10" ht="46.8" x14ac:dyDescent="0.3">
      <c r="B21" s="39"/>
      <c r="C21" s="8">
        <v>17</v>
      </c>
      <c r="D21" s="5" t="s">
        <v>32</v>
      </c>
      <c r="E21" s="11" t="s">
        <v>33</v>
      </c>
      <c r="F21" s="8">
        <v>3</v>
      </c>
      <c r="G21" s="46">
        <f t="shared" si="0"/>
        <v>1</v>
      </c>
      <c r="H21" s="46">
        <f t="shared" si="1"/>
        <v>4</v>
      </c>
      <c r="I21" s="23"/>
      <c r="J21" s="29"/>
    </row>
    <row r="22" spans="2:10" ht="20.100000000000001" customHeight="1" x14ac:dyDescent="0.3">
      <c r="B22" s="39"/>
      <c r="C22" s="8">
        <v>18</v>
      </c>
      <c r="D22" s="2" t="s">
        <v>17</v>
      </c>
      <c r="E22" s="8" t="s">
        <v>3</v>
      </c>
      <c r="F22" s="8">
        <v>1</v>
      </c>
      <c r="G22" s="46">
        <f t="shared" si="0"/>
        <v>1</v>
      </c>
      <c r="H22" s="46">
        <f t="shared" si="1"/>
        <v>2</v>
      </c>
      <c r="I22" s="23"/>
      <c r="J22" s="29"/>
    </row>
    <row r="23" spans="2:10" ht="20.100000000000001" customHeight="1" x14ac:dyDescent="0.3">
      <c r="B23" s="39"/>
      <c r="C23" s="8">
        <v>19</v>
      </c>
      <c r="D23" s="2" t="s">
        <v>18</v>
      </c>
      <c r="E23" s="8" t="s">
        <v>3</v>
      </c>
      <c r="F23" s="8">
        <v>2</v>
      </c>
      <c r="G23" s="46">
        <f t="shared" si="0"/>
        <v>1</v>
      </c>
      <c r="H23" s="46">
        <f t="shared" si="1"/>
        <v>3</v>
      </c>
      <c r="I23" s="23"/>
      <c r="J23" s="29"/>
    </row>
    <row r="24" spans="2:10" ht="20.100000000000001" customHeight="1" x14ac:dyDescent="0.3">
      <c r="B24" s="39"/>
      <c r="C24" s="8">
        <v>20</v>
      </c>
      <c r="D24" s="2" t="s">
        <v>19</v>
      </c>
      <c r="E24" s="8" t="s">
        <v>3</v>
      </c>
      <c r="F24" s="8">
        <v>0</v>
      </c>
      <c r="G24" s="46">
        <f t="shared" si="0"/>
        <v>0</v>
      </c>
      <c r="H24" s="46">
        <f t="shared" si="1"/>
        <v>0</v>
      </c>
      <c r="I24" s="23"/>
      <c r="J24" s="29"/>
    </row>
    <row r="25" spans="2:10" ht="20.100000000000001" customHeight="1" x14ac:dyDescent="0.3">
      <c r="B25" s="39"/>
      <c r="C25" s="8">
        <v>21</v>
      </c>
      <c r="D25" s="2" t="s">
        <v>20</v>
      </c>
      <c r="E25" s="8" t="s">
        <v>3</v>
      </c>
      <c r="F25" s="8">
        <v>1</v>
      </c>
      <c r="G25" s="46">
        <f t="shared" si="0"/>
        <v>1</v>
      </c>
      <c r="H25" s="46">
        <f t="shared" si="1"/>
        <v>2</v>
      </c>
      <c r="I25" s="23"/>
      <c r="J25" s="29"/>
    </row>
    <row r="26" spans="2:10" ht="20.100000000000001" customHeight="1" x14ac:dyDescent="0.3">
      <c r="B26" s="39"/>
      <c r="C26" s="8">
        <v>22</v>
      </c>
      <c r="D26" s="2" t="s">
        <v>21</v>
      </c>
      <c r="E26" s="8" t="s">
        <v>3</v>
      </c>
      <c r="F26" s="8">
        <v>2</v>
      </c>
      <c r="G26" s="46">
        <f t="shared" si="0"/>
        <v>1</v>
      </c>
      <c r="H26" s="46">
        <f t="shared" si="1"/>
        <v>3</v>
      </c>
      <c r="I26" s="23"/>
      <c r="J26" s="29"/>
    </row>
    <row r="27" spans="2:10" ht="20.100000000000001" customHeight="1" x14ac:dyDescent="0.3">
      <c r="B27" s="39"/>
      <c r="C27" s="8">
        <v>23</v>
      </c>
      <c r="D27" s="2" t="s">
        <v>22</v>
      </c>
      <c r="E27" s="8" t="s">
        <v>3</v>
      </c>
      <c r="F27" s="8">
        <v>0</v>
      </c>
      <c r="G27" s="46">
        <f t="shared" si="0"/>
        <v>0</v>
      </c>
      <c r="H27" s="46">
        <f t="shared" si="1"/>
        <v>0</v>
      </c>
      <c r="I27" s="23"/>
      <c r="J27" s="29"/>
    </row>
    <row r="28" spans="2:10" ht="20.100000000000001" customHeight="1" x14ac:dyDescent="0.3">
      <c r="B28" s="39"/>
      <c r="C28" s="8">
        <v>24</v>
      </c>
      <c r="D28" s="2" t="s">
        <v>23</v>
      </c>
      <c r="E28" s="8" t="s">
        <v>3</v>
      </c>
      <c r="F28" s="8">
        <v>2</v>
      </c>
      <c r="G28" s="46">
        <f t="shared" si="0"/>
        <v>1</v>
      </c>
      <c r="H28" s="46">
        <f t="shared" si="1"/>
        <v>3</v>
      </c>
      <c r="I28" s="23"/>
      <c r="J28" s="29"/>
    </row>
    <row r="29" spans="2:10" ht="20.100000000000001" customHeight="1" x14ac:dyDescent="0.3">
      <c r="B29" s="39"/>
      <c r="C29" s="8">
        <v>25</v>
      </c>
      <c r="D29" s="2" t="s">
        <v>24</v>
      </c>
      <c r="E29" s="8" t="s">
        <v>3</v>
      </c>
      <c r="F29" s="8">
        <v>4</v>
      </c>
      <c r="G29" s="46">
        <f t="shared" si="0"/>
        <v>1</v>
      </c>
      <c r="H29" s="46">
        <f t="shared" si="1"/>
        <v>5</v>
      </c>
      <c r="I29" s="23"/>
      <c r="J29" s="29"/>
    </row>
    <row r="30" spans="2:10" ht="20.100000000000001" customHeight="1" x14ac:dyDescent="0.3">
      <c r="B30" s="39"/>
      <c r="C30" s="8">
        <v>26</v>
      </c>
      <c r="D30" s="2" t="s">
        <v>25</v>
      </c>
      <c r="E30" s="8" t="s">
        <v>3</v>
      </c>
      <c r="F30" s="8">
        <v>0</v>
      </c>
      <c r="G30" s="46">
        <f t="shared" si="0"/>
        <v>0</v>
      </c>
      <c r="H30" s="46">
        <f t="shared" si="1"/>
        <v>0</v>
      </c>
      <c r="I30" s="23"/>
      <c r="J30" s="29"/>
    </row>
    <row r="31" spans="2:10" ht="20.100000000000001" customHeight="1" x14ac:dyDescent="0.3">
      <c r="B31" s="39"/>
      <c r="C31" s="8">
        <v>27</v>
      </c>
      <c r="D31" s="2" t="s">
        <v>26</v>
      </c>
      <c r="E31" s="8" t="s">
        <v>3</v>
      </c>
      <c r="F31" s="8">
        <v>2</v>
      </c>
      <c r="G31" s="46">
        <f t="shared" si="0"/>
        <v>1</v>
      </c>
      <c r="H31" s="46">
        <f t="shared" si="1"/>
        <v>3</v>
      </c>
      <c r="I31" s="23"/>
      <c r="J31" s="29"/>
    </row>
    <row r="32" spans="2:10" ht="20.100000000000001" customHeight="1" x14ac:dyDescent="0.3">
      <c r="B32" s="39"/>
      <c r="C32" s="8">
        <v>28</v>
      </c>
      <c r="D32" s="2" t="s">
        <v>27</v>
      </c>
      <c r="E32" s="8" t="s">
        <v>3</v>
      </c>
      <c r="F32" s="8">
        <v>4</v>
      </c>
      <c r="G32" s="46">
        <f t="shared" si="0"/>
        <v>1</v>
      </c>
      <c r="H32" s="46">
        <f t="shared" si="1"/>
        <v>5</v>
      </c>
      <c r="I32" s="23"/>
      <c r="J32" s="29"/>
    </row>
    <row r="33" spans="2:10" ht="20.100000000000001" customHeight="1" x14ac:dyDescent="0.3">
      <c r="B33" s="39"/>
      <c r="C33" s="8">
        <v>29</v>
      </c>
      <c r="D33" s="2" t="s">
        <v>28</v>
      </c>
      <c r="E33" s="8" t="s">
        <v>3</v>
      </c>
      <c r="F33" s="8">
        <v>0</v>
      </c>
      <c r="G33" s="46">
        <f t="shared" si="0"/>
        <v>0</v>
      </c>
      <c r="H33" s="46">
        <f t="shared" si="1"/>
        <v>0</v>
      </c>
      <c r="I33" s="23"/>
      <c r="J33" s="29"/>
    </row>
    <row r="34" spans="2:10" ht="19.5" customHeight="1" x14ac:dyDescent="0.3">
      <c r="B34" s="39"/>
      <c r="C34" s="8">
        <v>30</v>
      </c>
      <c r="D34" s="2" t="s">
        <v>38</v>
      </c>
      <c r="E34" s="8" t="s">
        <v>29</v>
      </c>
      <c r="F34" s="8">
        <v>910</v>
      </c>
      <c r="G34" s="46">
        <f t="shared" si="0"/>
        <v>46</v>
      </c>
      <c r="H34" s="46">
        <f t="shared" si="1"/>
        <v>956</v>
      </c>
      <c r="I34" s="23"/>
      <c r="J34" s="29"/>
    </row>
    <row r="35" spans="2:10" ht="20.100000000000001" customHeight="1" x14ac:dyDescent="0.3">
      <c r="B35" s="39"/>
      <c r="C35" s="8">
        <v>31</v>
      </c>
      <c r="D35" s="2" t="s">
        <v>39</v>
      </c>
      <c r="E35" s="8" t="s">
        <v>29</v>
      </c>
      <c r="F35" s="8">
        <v>380</v>
      </c>
      <c r="G35" s="46">
        <f t="shared" si="0"/>
        <v>19</v>
      </c>
      <c r="H35" s="46">
        <f t="shared" si="1"/>
        <v>399</v>
      </c>
      <c r="I35" s="23"/>
      <c r="J35" s="29"/>
    </row>
    <row r="36" spans="2:10" ht="31.2" x14ac:dyDescent="0.3">
      <c r="B36" s="39"/>
      <c r="C36" s="8">
        <v>32</v>
      </c>
      <c r="D36" s="13" t="s">
        <v>40</v>
      </c>
      <c r="E36" s="8" t="s">
        <v>29</v>
      </c>
      <c r="F36" s="6">
        <v>260</v>
      </c>
      <c r="G36" s="46">
        <f t="shared" si="0"/>
        <v>13</v>
      </c>
      <c r="H36" s="46">
        <f t="shared" si="1"/>
        <v>273</v>
      </c>
      <c r="I36" s="23"/>
      <c r="J36" s="29"/>
    </row>
    <row r="37" spans="2:10" ht="31.2" x14ac:dyDescent="0.3">
      <c r="B37" s="39"/>
      <c r="C37" s="8">
        <v>33</v>
      </c>
      <c r="D37" s="13" t="s">
        <v>41</v>
      </c>
      <c r="E37" s="8" t="s">
        <v>29</v>
      </c>
      <c r="F37" s="6">
        <v>0</v>
      </c>
      <c r="G37" s="46">
        <f t="shared" si="0"/>
        <v>0</v>
      </c>
      <c r="H37" s="46">
        <f t="shared" si="1"/>
        <v>0</v>
      </c>
      <c r="I37" s="23"/>
      <c r="J37" s="29"/>
    </row>
    <row r="38" spans="2:10" ht="31.2" x14ac:dyDescent="0.3">
      <c r="B38" s="39"/>
      <c r="C38" s="8">
        <v>34</v>
      </c>
      <c r="D38" s="13" t="s">
        <v>42</v>
      </c>
      <c r="E38" s="8" t="s">
        <v>29</v>
      </c>
      <c r="F38" s="6">
        <v>0</v>
      </c>
      <c r="G38" s="46">
        <f t="shared" si="0"/>
        <v>0</v>
      </c>
      <c r="H38" s="46">
        <f t="shared" si="1"/>
        <v>0</v>
      </c>
      <c r="I38" s="23"/>
      <c r="J38" s="29"/>
    </row>
    <row r="39" spans="2:10" ht="32.25" customHeight="1" x14ac:dyDescent="0.3">
      <c r="B39" s="39"/>
      <c r="C39" s="8">
        <v>35</v>
      </c>
      <c r="D39" s="13" t="s">
        <v>43</v>
      </c>
      <c r="E39" s="8" t="s">
        <v>29</v>
      </c>
      <c r="F39" s="6">
        <v>0</v>
      </c>
      <c r="G39" s="46">
        <f t="shared" si="0"/>
        <v>0</v>
      </c>
      <c r="H39" s="46">
        <f t="shared" si="1"/>
        <v>0</v>
      </c>
      <c r="I39" s="23"/>
      <c r="J39" s="29"/>
    </row>
    <row r="40" spans="2:10" x14ac:dyDescent="0.3">
      <c r="B40" s="39"/>
      <c r="C40" s="8">
        <v>36</v>
      </c>
      <c r="D40" s="4" t="s">
        <v>36</v>
      </c>
      <c r="E40" s="6" t="s">
        <v>3</v>
      </c>
      <c r="F40" s="6">
        <v>48</v>
      </c>
      <c r="G40" s="46">
        <f t="shared" si="0"/>
        <v>3</v>
      </c>
      <c r="H40" s="46">
        <f t="shared" si="1"/>
        <v>51</v>
      </c>
      <c r="I40" s="23"/>
      <c r="J40" s="29"/>
    </row>
    <row r="41" spans="2:10" x14ac:dyDescent="0.3">
      <c r="B41" s="39"/>
      <c r="C41" s="8">
        <v>37</v>
      </c>
      <c r="D41" s="4" t="s">
        <v>44</v>
      </c>
      <c r="E41" s="8" t="s">
        <v>29</v>
      </c>
      <c r="F41" s="6">
        <v>150</v>
      </c>
      <c r="G41" s="46">
        <f t="shared" si="0"/>
        <v>8</v>
      </c>
      <c r="H41" s="46">
        <f t="shared" si="1"/>
        <v>158</v>
      </c>
      <c r="I41" s="23"/>
      <c r="J41" s="29"/>
    </row>
    <row r="42" spans="2:10" x14ac:dyDescent="0.3">
      <c r="B42" s="39"/>
      <c r="C42" s="8">
        <v>38</v>
      </c>
      <c r="D42" s="2" t="s">
        <v>45</v>
      </c>
      <c r="E42" s="8" t="s">
        <v>29</v>
      </c>
      <c r="F42" s="6">
        <v>150</v>
      </c>
      <c r="G42" s="46">
        <f t="shared" si="0"/>
        <v>8</v>
      </c>
      <c r="H42" s="46">
        <f t="shared" si="1"/>
        <v>158</v>
      </c>
      <c r="I42" s="23"/>
      <c r="J42" s="29"/>
    </row>
    <row r="43" spans="2:10" x14ac:dyDescent="0.3">
      <c r="B43" s="39"/>
      <c r="C43" s="8">
        <v>39</v>
      </c>
      <c r="D43" s="4" t="s">
        <v>37</v>
      </c>
      <c r="E43" s="8" t="s">
        <v>29</v>
      </c>
      <c r="F43" s="6">
        <v>260</v>
      </c>
      <c r="G43" s="46">
        <f t="shared" si="0"/>
        <v>13</v>
      </c>
      <c r="H43" s="46">
        <f t="shared" si="1"/>
        <v>273</v>
      </c>
      <c r="I43" s="23"/>
      <c r="J43" s="29"/>
    </row>
    <row r="44" spans="2:10" x14ac:dyDescent="0.3">
      <c r="B44" s="39"/>
      <c r="C44" s="9"/>
      <c r="D44" s="58" t="s">
        <v>113</v>
      </c>
      <c r="E44" s="9"/>
      <c r="F44" s="53"/>
      <c r="G44" s="54"/>
      <c r="H44" s="54"/>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s="92" customFormat="1" ht="31.8" thickBot="1" x14ac:dyDescent="0.35">
      <c r="B47" s="88"/>
      <c r="C47" s="89"/>
      <c r="D47" s="90" t="s">
        <v>120</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2.44140625" style="1" customWidth="1"/>
    <col min="8" max="8" width="11.6640625" style="1" customWidth="1"/>
    <col min="9" max="9" width="12.33203125" style="1" customWidth="1"/>
    <col min="10" max="10" width="10.88671875" style="1" customWidth="1"/>
    <col min="11" max="16384" width="8.6640625" style="1"/>
  </cols>
  <sheetData>
    <row r="1" spans="2:10" ht="16.2" thickBot="1" x14ac:dyDescent="0.35"/>
    <row r="2" spans="2:10" x14ac:dyDescent="0.3">
      <c r="B2" s="35"/>
      <c r="C2" s="36"/>
      <c r="D2" s="36"/>
      <c r="E2" s="36"/>
      <c r="F2" s="36"/>
      <c r="G2" s="36"/>
      <c r="H2" s="36"/>
      <c r="I2" s="36"/>
      <c r="J2" s="37"/>
    </row>
    <row r="3" spans="2:10" ht="51" customHeight="1" x14ac:dyDescent="0.45">
      <c r="B3" s="39"/>
      <c r="C3" s="80" t="s">
        <v>117</v>
      </c>
      <c r="D3" s="109" t="s">
        <v>78</v>
      </c>
      <c r="E3" s="109"/>
      <c r="F3" s="109"/>
      <c r="G3" s="109"/>
      <c r="H3" s="109"/>
      <c r="I3" s="109"/>
      <c r="J3" s="110"/>
    </row>
    <row r="4" spans="2:10" ht="27.6"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7</v>
      </c>
      <c r="G5" s="28">
        <f>ROUNDUP(F5*5%,0)</f>
        <v>1</v>
      </c>
      <c r="H5" s="28">
        <f>F5+G5</f>
        <v>8</v>
      </c>
      <c r="I5" s="23"/>
      <c r="J5" s="29"/>
    </row>
    <row r="6" spans="2:10" ht="20.100000000000001" customHeight="1" x14ac:dyDescent="0.3">
      <c r="B6" s="39"/>
      <c r="C6" s="8">
        <v>2</v>
      </c>
      <c r="D6" s="2" t="s">
        <v>2</v>
      </c>
      <c r="E6" s="8" t="s">
        <v>3</v>
      </c>
      <c r="F6" s="8">
        <v>24</v>
      </c>
      <c r="G6" s="28">
        <f t="shared" ref="G6:G43" si="0">ROUNDUP(F6*5%,0)</f>
        <v>2</v>
      </c>
      <c r="H6" s="28">
        <f t="shared" ref="H6:H43" si="1">F6+G6</f>
        <v>26</v>
      </c>
      <c r="I6" s="23"/>
      <c r="J6" s="29"/>
    </row>
    <row r="7" spans="2:10" ht="20.100000000000001" customHeight="1" x14ac:dyDescent="0.3">
      <c r="B7" s="39"/>
      <c r="C7" s="8">
        <v>3</v>
      </c>
      <c r="D7" s="3" t="s">
        <v>4</v>
      </c>
      <c r="E7" s="8" t="s">
        <v>3</v>
      </c>
      <c r="F7" s="8">
        <v>18</v>
      </c>
      <c r="G7" s="28">
        <f t="shared" si="0"/>
        <v>1</v>
      </c>
      <c r="H7" s="28">
        <f t="shared" si="1"/>
        <v>19</v>
      </c>
      <c r="I7" s="23"/>
      <c r="J7" s="29"/>
    </row>
    <row r="8" spans="2:10" ht="20.100000000000001" customHeight="1" x14ac:dyDescent="0.3">
      <c r="B8" s="39"/>
      <c r="C8" s="8">
        <v>4</v>
      </c>
      <c r="D8" s="3" t="s">
        <v>5</v>
      </c>
      <c r="E8" s="8" t="s">
        <v>3</v>
      </c>
      <c r="F8" s="8">
        <v>7</v>
      </c>
      <c r="G8" s="28">
        <f t="shared" si="0"/>
        <v>1</v>
      </c>
      <c r="H8" s="28">
        <f t="shared" si="1"/>
        <v>8</v>
      </c>
      <c r="I8" s="23"/>
      <c r="J8" s="29"/>
    </row>
    <row r="9" spans="2:10" ht="20.100000000000001" customHeight="1" x14ac:dyDescent="0.3">
      <c r="B9" s="39"/>
      <c r="C9" s="8">
        <v>5</v>
      </c>
      <c r="D9" s="3" t="s">
        <v>6</v>
      </c>
      <c r="E9" s="8" t="s">
        <v>3</v>
      </c>
      <c r="F9" s="8">
        <v>5</v>
      </c>
      <c r="G9" s="28">
        <f t="shared" si="0"/>
        <v>1</v>
      </c>
      <c r="H9" s="28">
        <f t="shared" si="1"/>
        <v>6</v>
      </c>
      <c r="I9" s="23"/>
      <c r="J9" s="29"/>
    </row>
    <row r="10" spans="2:10" ht="20.100000000000001" customHeight="1" x14ac:dyDescent="0.3">
      <c r="B10" s="39"/>
      <c r="C10" s="8">
        <v>6</v>
      </c>
      <c r="D10" s="3" t="s">
        <v>7</v>
      </c>
      <c r="E10" s="8" t="s">
        <v>3</v>
      </c>
      <c r="F10" s="8">
        <v>3</v>
      </c>
      <c r="G10" s="28">
        <f t="shared" si="0"/>
        <v>1</v>
      </c>
      <c r="H10" s="28">
        <f t="shared" si="1"/>
        <v>4</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5</v>
      </c>
      <c r="G12" s="28">
        <f t="shared" si="0"/>
        <v>1</v>
      </c>
      <c r="H12" s="28">
        <f t="shared" si="1"/>
        <v>6</v>
      </c>
      <c r="I12" s="23"/>
      <c r="J12" s="29"/>
    </row>
    <row r="13" spans="2:10" ht="20.100000000000001" customHeight="1" x14ac:dyDescent="0.3">
      <c r="B13" s="39"/>
      <c r="C13" s="8">
        <v>9</v>
      </c>
      <c r="D13" s="4" t="s">
        <v>10</v>
      </c>
      <c r="E13" s="8" t="s">
        <v>3</v>
      </c>
      <c r="F13" s="8">
        <v>3</v>
      </c>
      <c r="G13" s="28">
        <f t="shared" si="0"/>
        <v>1</v>
      </c>
      <c r="H13" s="28">
        <f t="shared" si="1"/>
        <v>4</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41</v>
      </c>
      <c r="G15" s="28">
        <f t="shared" si="0"/>
        <v>3</v>
      </c>
      <c r="H15" s="28">
        <f t="shared" si="1"/>
        <v>44</v>
      </c>
      <c r="I15" s="23"/>
      <c r="J15" s="29"/>
    </row>
    <row r="16" spans="2:10" ht="20.100000000000001" customHeight="1" x14ac:dyDescent="0.3">
      <c r="B16" s="39"/>
      <c r="C16" s="8">
        <v>12</v>
      </c>
      <c r="D16" s="2" t="s">
        <v>13</v>
      </c>
      <c r="E16" s="8" t="s">
        <v>3</v>
      </c>
      <c r="F16" s="8">
        <v>13</v>
      </c>
      <c r="G16" s="28">
        <f t="shared" si="0"/>
        <v>1</v>
      </c>
      <c r="H16" s="28">
        <f t="shared" si="1"/>
        <v>14</v>
      </c>
      <c r="I16" s="23"/>
      <c r="J16" s="29"/>
    </row>
    <row r="17" spans="2:10" ht="20.100000000000001" customHeight="1" x14ac:dyDescent="0.3">
      <c r="B17" s="39"/>
      <c r="C17" s="8">
        <v>13</v>
      </c>
      <c r="D17" s="2" t="s">
        <v>14</v>
      </c>
      <c r="E17" s="8" t="s">
        <v>3</v>
      </c>
      <c r="F17" s="8">
        <v>3</v>
      </c>
      <c r="G17" s="28">
        <f t="shared" si="0"/>
        <v>1</v>
      </c>
      <c r="H17" s="28">
        <f t="shared" si="1"/>
        <v>4</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8">
        <v>6.5333333333333332</v>
      </c>
      <c r="G20" s="28">
        <f t="shared" si="0"/>
        <v>1</v>
      </c>
      <c r="H20" s="28">
        <f t="shared" si="1"/>
        <v>7.5333333333333332</v>
      </c>
      <c r="I20" s="23"/>
      <c r="J20" s="29"/>
    </row>
    <row r="21" spans="2:10" ht="46.8" x14ac:dyDescent="0.3">
      <c r="B21" s="39"/>
      <c r="C21" s="8">
        <v>17</v>
      </c>
      <c r="D21" s="5" t="s">
        <v>32</v>
      </c>
      <c r="E21" s="11" t="s">
        <v>33</v>
      </c>
      <c r="F21" s="8">
        <v>2</v>
      </c>
      <c r="G21" s="28">
        <f t="shared" si="0"/>
        <v>1</v>
      </c>
      <c r="H21" s="28">
        <f t="shared" si="1"/>
        <v>3</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1</v>
      </c>
      <c r="G27" s="28">
        <f t="shared" si="0"/>
        <v>1</v>
      </c>
      <c r="H27" s="28">
        <f t="shared" si="1"/>
        <v>2</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1</v>
      </c>
      <c r="G30" s="28">
        <f t="shared" si="0"/>
        <v>1</v>
      </c>
      <c r="H30" s="28">
        <f t="shared" si="1"/>
        <v>2</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350</v>
      </c>
      <c r="G34" s="28">
        <f t="shared" si="0"/>
        <v>18</v>
      </c>
      <c r="H34" s="28">
        <f t="shared" si="1"/>
        <v>368</v>
      </c>
      <c r="I34" s="23"/>
      <c r="J34" s="29"/>
    </row>
    <row r="35" spans="2:10" ht="20.100000000000001" customHeight="1" x14ac:dyDescent="0.3">
      <c r="B35" s="39"/>
      <c r="C35" s="8">
        <v>31</v>
      </c>
      <c r="D35" s="2" t="s">
        <v>39</v>
      </c>
      <c r="E35" s="8" t="s">
        <v>29</v>
      </c>
      <c r="F35" s="8">
        <v>140</v>
      </c>
      <c r="G35" s="28">
        <f t="shared" si="0"/>
        <v>7</v>
      </c>
      <c r="H35" s="28">
        <f t="shared" si="1"/>
        <v>147</v>
      </c>
      <c r="I35" s="23"/>
      <c r="J35" s="29"/>
    </row>
    <row r="36" spans="2:10" ht="31.2" x14ac:dyDescent="0.3">
      <c r="B36" s="39"/>
      <c r="C36" s="8">
        <v>32</v>
      </c>
      <c r="D36" s="13" t="s">
        <v>40</v>
      </c>
      <c r="E36" s="8" t="s">
        <v>29</v>
      </c>
      <c r="F36" s="8">
        <v>100</v>
      </c>
      <c r="G36" s="28">
        <f t="shared" si="0"/>
        <v>5</v>
      </c>
      <c r="H36" s="28">
        <f t="shared" si="1"/>
        <v>105</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50</v>
      </c>
      <c r="G38" s="28">
        <f t="shared" si="0"/>
        <v>3</v>
      </c>
      <c r="H38" s="28">
        <f t="shared" si="1"/>
        <v>53</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8">
        <v>24</v>
      </c>
      <c r="G40" s="28">
        <f t="shared" si="0"/>
        <v>2</v>
      </c>
      <c r="H40" s="28">
        <f t="shared" si="1"/>
        <v>26</v>
      </c>
      <c r="I40" s="23"/>
      <c r="J40" s="29"/>
    </row>
    <row r="41" spans="2:10" x14ac:dyDescent="0.3">
      <c r="B41" s="39"/>
      <c r="C41" s="8">
        <v>37</v>
      </c>
      <c r="D41" s="4" t="s">
        <v>44</v>
      </c>
      <c r="E41" s="8" t="s">
        <v>29</v>
      </c>
      <c r="F41" s="8">
        <v>60</v>
      </c>
      <c r="G41" s="28">
        <f t="shared" si="0"/>
        <v>3</v>
      </c>
      <c r="H41" s="28">
        <f t="shared" si="1"/>
        <v>63</v>
      </c>
      <c r="I41" s="23"/>
      <c r="J41" s="29"/>
    </row>
    <row r="42" spans="2:10" x14ac:dyDescent="0.3">
      <c r="B42" s="39"/>
      <c r="C42" s="8">
        <v>38</v>
      </c>
      <c r="D42" s="2" t="s">
        <v>45</v>
      </c>
      <c r="E42" s="8" t="s">
        <v>29</v>
      </c>
      <c r="F42" s="8">
        <v>120</v>
      </c>
      <c r="G42" s="28">
        <f t="shared" si="0"/>
        <v>6</v>
      </c>
      <c r="H42" s="28">
        <f t="shared" si="1"/>
        <v>126</v>
      </c>
      <c r="I42" s="23"/>
      <c r="J42" s="29"/>
    </row>
    <row r="43" spans="2:10" x14ac:dyDescent="0.3">
      <c r="B43" s="39"/>
      <c r="C43" s="8">
        <v>39</v>
      </c>
      <c r="D43" s="4" t="s">
        <v>37</v>
      </c>
      <c r="E43" s="8" t="s">
        <v>29</v>
      </c>
      <c r="F43" s="8">
        <v>160</v>
      </c>
      <c r="G43" s="28">
        <f t="shared" si="0"/>
        <v>8</v>
      </c>
      <c r="H43" s="28">
        <f t="shared" si="1"/>
        <v>168</v>
      </c>
      <c r="I43" s="23"/>
      <c r="J43" s="29"/>
    </row>
    <row r="44" spans="2:10" x14ac:dyDescent="0.3">
      <c r="B44" s="39"/>
      <c r="C44" s="8"/>
      <c r="D44" s="81" t="s">
        <v>113</v>
      </c>
      <c r="E44" s="8"/>
      <c r="F44" s="8"/>
      <c r="G44" s="28"/>
      <c r="H44" s="28"/>
      <c r="I44" s="23"/>
      <c r="J44" s="29"/>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s="92" customFormat="1" ht="31.8" thickBot="1" x14ac:dyDescent="0.35">
      <c r="B47" s="88"/>
      <c r="C47" s="88"/>
      <c r="D47" s="90" t="s">
        <v>120</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109375" style="1" customWidth="1"/>
    <col min="8" max="8" width="8.6640625" style="1" customWidth="1"/>
    <col min="9" max="9" width="12.33203125" style="1" customWidth="1"/>
    <col min="10" max="10" width="11.44140625" style="1" customWidth="1"/>
    <col min="11" max="16384" width="8.6640625" style="1"/>
  </cols>
  <sheetData>
    <row r="1" spans="2:10" ht="16.2" thickBot="1" x14ac:dyDescent="0.35"/>
    <row r="2" spans="2:10" x14ac:dyDescent="0.3">
      <c r="B2" s="35"/>
      <c r="C2" s="36"/>
      <c r="D2" s="36"/>
      <c r="E2" s="36"/>
      <c r="F2" s="36"/>
      <c r="G2" s="36"/>
      <c r="H2" s="36"/>
      <c r="I2" s="36"/>
      <c r="J2" s="37"/>
    </row>
    <row r="3" spans="2:10" s="38" customFormat="1" ht="60.75" customHeight="1" x14ac:dyDescent="0.45">
      <c r="B3" s="44"/>
      <c r="C3" s="82" t="s">
        <v>117</v>
      </c>
      <c r="D3" s="109" t="s">
        <v>79</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11">
        <v>22</v>
      </c>
      <c r="G5" s="21">
        <f>ROUNDUP(F5*5%,0)</f>
        <v>2</v>
      </c>
      <c r="H5" s="21">
        <f>F5+G5</f>
        <v>24</v>
      </c>
      <c r="I5" s="23"/>
      <c r="J5" s="29"/>
    </row>
    <row r="6" spans="2:10" ht="20.100000000000001" customHeight="1" x14ac:dyDescent="0.3">
      <c r="B6" s="39"/>
      <c r="C6" s="8">
        <v>2</v>
      </c>
      <c r="D6" s="2" t="s">
        <v>2</v>
      </c>
      <c r="E6" s="8" t="s">
        <v>3</v>
      </c>
      <c r="F6" s="17">
        <v>88</v>
      </c>
      <c r="G6" s="21">
        <f t="shared" ref="G6:G43" si="0">ROUNDUP(F6*5%,0)</f>
        <v>5</v>
      </c>
      <c r="H6" s="21">
        <f t="shared" ref="H6:H43" si="1">F6+G6</f>
        <v>93</v>
      </c>
      <c r="I6" s="23"/>
      <c r="J6" s="29"/>
    </row>
    <row r="7" spans="2:10" ht="20.100000000000001" customHeight="1" x14ac:dyDescent="0.3">
      <c r="B7" s="39"/>
      <c r="C7" s="8">
        <v>3</v>
      </c>
      <c r="D7" s="3" t="s">
        <v>4</v>
      </c>
      <c r="E7" s="8" t="s">
        <v>3</v>
      </c>
      <c r="F7" s="17">
        <v>67</v>
      </c>
      <c r="G7" s="21">
        <f t="shared" si="0"/>
        <v>4</v>
      </c>
      <c r="H7" s="21">
        <f t="shared" si="1"/>
        <v>71</v>
      </c>
      <c r="I7" s="23"/>
      <c r="J7" s="29"/>
    </row>
    <row r="8" spans="2:10" ht="20.100000000000001" customHeight="1" x14ac:dyDescent="0.3">
      <c r="B8" s="39"/>
      <c r="C8" s="8">
        <v>4</v>
      </c>
      <c r="D8" s="3" t="s">
        <v>5</v>
      </c>
      <c r="E8" s="8" t="s">
        <v>3</v>
      </c>
      <c r="F8" s="17">
        <v>21</v>
      </c>
      <c r="G8" s="21">
        <f t="shared" si="0"/>
        <v>2</v>
      </c>
      <c r="H8" s="21">
        <f t="shared" si="1"/>
        <v>23</v>
      </c>
      <c r="I8" s="23"/>
      <c r="J8" s="29"/>
    </row>
    <row r="9" spans="2:10" ht="20.100000000000001" customHeight="1" x14ac:dyDescent="0.3">
      <c r="B9" s="39"/>
      <c r="C9" s="8">
        <v>5</v>
      </c>
      <c r="D9" s="3" t="s">
        <v>6</v>
      </c>
      <c r="E9" s="8" t="s">
        <v>3</v>
      </c>
      <c r="F9" s="17">
        <v>28</v>
      </c>
      <c r="G9" s="21">
        <f t="shared" si="0"/>
        <v>2</v>
      </c>
      <c r="H9" s="21">
        <f t="shared" si="1"/>
        <v>30</v>
      </c>
      <c r="I9" s="23"/>
      <c r="J9" s="29"/>
    </row>
    <row r="10" spans="2:10" ht="20.100000000000001" customHeight="1" x14ac:dyDescent="0.3">
      <c r="B10" s="39"/>
      <c r="C10" s="8">
        <v>6</v>
      </c>
      <c r="D10" s="3" t="s">
        <v>7</v>
      </c>
      <c r="E10" s="8" t="s">
        <v>3</v>
      </c>
      <c r="F10" s="17">
        <v>6</v>
      </c>
      <c r="G10" s="21">
        <f t="shared" si="0"/>
        <v>1</v>
      </c>
      <c r="H10" s="21">
        <f t="shared" si="1"/>
        <v>7</v>
      </c>
      <c r="I10" s="23"/>
      <c r="J10" s="29"/>
    </row>
    <row r="11" spans="2:10" ht="20.100000000000001" customHeight="1" x14ac:dyDescent="0.3">
      <c r="B11" s="39"/>
      <c r="C11" s="8">
        <v>7</v>
      </c>
      <c r="D11" s="3" t="s">
        <v>8</v>
      </c>
      <c r="E11" s="8" t="s">
        <v>3</v>
      </c>
      <c r="F11" s="17">
        <v>3</v>
      </c>
      <c r="G11" s="21">
        <f t="shared" si="0"/>
        <v>1</v>
      </c>
      <c r="H11" s="21">
        <f t="shared" si="1"/>
        <v>4</v>
      </c>
      <c r="I11" s="23"/>
      <c r="J11" s="29"/>
    </row>
    <row r="12" spans="2:10" ht="20.100000000000001" customHeight="1" x14ac:dyDescent="0.3">
      <c r="B12" s="39"/>
      <c r="C12" s="8">
        <v>8</v>
      </c>
      <c r="D12" s="4" t="s">
        <v>9</v>
      </c>
      <c r="E12" s="8" t="s">
        <v>3</v>
      </c>
      <c r="F12" s="6">
        <v>17</v>
      </c>
      <c r="G12" s="21">
        <f t="shared" si="0"/>
        <v>1</v>
      </c>
      <c r="H12" s="21">
        <f t="shared" si="1"/>
        <v>18</v>
      </c>
      <c r="I12" s="23"/>
      <c r="J12" s="29"/>
    </row>
    <row r="13" spans="2:10" ht="20.100000000000001" customHeight="1" x14ac:dyDescent="0.3">
      <c r="B13" s="39"/>
      <c r="C13" s="8">
        <v>9</v>
      </c>
      <c r="D13" s="4" t="s">
        <v>10</v>
      </c>
      <c r="E13" s="8" t="s">
        <v>3</v>
      </c>
      <c r="F13" s="6">
        <v>5</v>
      </c>
      <c r="G13" s="21">
        <f t="shared" si="0"/>
        <v>1</v>
      </c>
      <c r="H13" s="21">
        <f t="shared" si="1"/>
        <v>6</v>
      </c>
      <c r="I13" s="23"/>
      <c r="J13" s="29"/>
    </row>
    <row r="14" spans="2:10" ht="20.100000000000001" customHeight="1" x14ac:dyDescent="0.3">
      <c r="B14" s="39"/>
      <c r="C14" s="8">
        <v>10</v>
      </c>
      <c r="D14" s="2" t="s">
        <v>11</v>
      </c>
      <c r="E14" s="8" t="s">
        <v>3</v>
      </c>
      <c r="F14" s="17">
        <v>1</v>
      </c>
      <c r="G14" s="21">
        <f t="shared" si="0"/>
        <v>1</v>
      </c>
      <c r="H14" s="21">
        <f t="shared" si="1"/>
        <v>2</v>
      </c>
      <c r="I14" s="23"/>
      <c r="J14" s="29"/>
    </row>
    <row r="15" spans="2:10" ht="20.100000000000001" customHeight="1" x14ac:dyDescent="0.3">
      <c r="B15" s="39"/>
      <c r="C15" s="8">
        <v>11</v>
      </c>
      <c r="D15" s="2" t="s">
        <v>12</v>
      </c>
      <c r="E15" s="8" t="s">
        <v>3</v>
      </c>
      <c r="F15" s="17">
        <v>147</v>
      </c>
      <c r="G15" s="21">
        <f t="shared" si="0"/>
        <v>8</v>
      </c>
      <c r="H15" s="21">
        <f t="shared" si="1"/>
        <v>155</v>
      </c>
      <c r="I15" s="23"/>
      <c r="J15" s="29"/>
    </row>
    <row r="16" spans="2:10" ht="20.100000000000001" customHeight="1" x14ac:dyDescent="0.3">
      <c r="B16" s="39"/>
      <c r="C16" s="8">
        <v>12</v>
      </c>
      <c r="D16" s="2" t="s">
        <v>13</v>
      </c>
      <c r="E16" s="8" t="s">
        <v>3</v>
      </c>
      <c r="F16" s="17">
        <v>54</v>
      </c>
      <c r="G16" s="21">
        <f t="shared" si="0"/>
        <v>3</v>
      </c>
      <c r="H16" s="21">
        <f t="shared" si="1"/>
        <v>57</v>
      </c>
      <c r="I16" s="23"/>
      <c r="J16" s="29"/>
    </row>
    <row r="17" spans="2:10" ht="20.100000000000001" customHeight="1" x14ac:dyDescent="0.3">
      <c r="B17" s="39"/>
      <c r="C17" s="8">
        <v>13</v>
      </c>
      <c r="D17" s="2" t="s">
        <v>14</v>
      </c>
      <c r="E17" s="8" t="s">
        <v>3</v>
      </c>
      <c r="F17" s="17">
        <v>5</v>
      </c>
      <c r="G17" s="21">
        <f t="shared" si="0"/>
        <v>1</v>
      </c>
      <c r="H17" s="21">
        <f t="shared" si="1"/>
        <v>6</v>
      </c>
      <c r="I17" s="23"/>
      <c r="J17" s="29"/>
    </row>
    <row r="18" spans="2:10" ht="20.100000000000001" customHeight="1" x14ac:dyDescent="0.3">
      <c r="B18" s="39"/>
      <c r="C18" s="8">
        <v>14</v>
      </c>
      <c r="D18" s="2" t="s">
        <v>15</v>
      </c>
      <c r="E18" s="8" t="s">
        <v>3</v>
      </c>
      <c r="F18" s="17">
        <v>0</v>
      </c>
      <c r="G18" s="21">
        <f t="shared" si="0"/>
        <v>0</v>
      </c>
      <c r="H18" s="21">
        <f t="shared" si="1"/>
        <v>0</v>
      </c>
      <c r="I18" s="23"/>
      <c r="J18" s="29"/>
    </row>
    <row r="19" spans="2:10" ht="20.100000000000001" customHeight="1" x14ac:dyDescent="0.3">
      <c r="B19" s="39"/>
      <c r="C19" s="8">
        <v>15</v>
      </c>
      <c r="D19" s="2" t="s">
        <v>16</v>
      </c>
      <c r="E19" s="8" t="s">
        <v>3</v>
      </c>
      <c r="F19" s="17">
        <v>0</v>
      </c>
      <c r="G19" s="21">
        <f t="shared" si="0"/>
        <v>0</v>
      </c>
      <c r="H19" s="21">
        <f t="shared" si="1"/>
        <v>0</v>
      </c>
      <c r="I19" s="23"/>
      <c r="J19" s="29"/>
    </row>
    <row r="20" spans="2:10" ht="31.2" x14ac:dyDescent="0.3">
      <c r="B20" s="39"/>
      <c r="C20" s="8">
        <v>16</v>
      </c>
      <c r="D20" s="7" t="s">
        <v>31</v>
      </c>
      <c r="E20" s="11" t="s">
        <v>30</v>
      </c>
      <c r="F20" s="20">
        <v>19.346666666666668</v>
      </c>
      <c r="G20" s="21">
        <f t="shared" si="0"/>
        <v>1</v>
      </c>
      <c r="H20" s="21">
        <f t="shared" si="1"/>
        <v>20.346666666666668</v>
      </c>
      <c r="I20" s="23"/>
      <c r="J20" s="29"/>
    </row>
    <row r="21" spans="2:10" ht="46.8" x14ac:dyDescent="0.3">
      <c r="B21" s="39"/>
      <c r="C21" s="8">
        <v>17</v>
      </c>
      <c r="D21" s="5" t="s">
        <v>32</v>
      </c>
      <c r="E21" s="11" t="s">
        <v>33</v>
      </c>
      <c r="F21" s="18">
        <v>3</v>
      </c>
      <c r="G21" s="21">
        <f t="shared" si="0"/>
        <v>1</v>
      </c>
      <c r="H21" s="21">
        <f t="shared" si="1"/>
        <v>4</v>
      </c>
      <c r="I21" s="23"/>
      <c r="J21" s="29"/>
    </row>
    <row r="22" spans="2:10" ht="20.100000000000001" customHeight="1" x14ac:dyDescent="0.3">
      <c r="B22" s="39"/>
      <c r="C22" s="8">
        <v>18</v>
      </c>
      <c r="D22" s="2" t="s">
        <v>17</v>
      </c>
      <c r="E22" s="8" t="s">
        <v>3</v>
      </c>
      <c r="F22" s="17">
        <v>2</v>
      </c>
      <c r="G22" s="21">
        <f t="shared" si="0"/>
        <v>1</v>
      </c>
      <c r="H22" s="21">
        <f t="shared" si="1"/>
        <v>3</v>
      </c>
      <c r="I22" s="23"/>
      <c r="J22" s="29"/>
    </row>
    <row r="23" spans="2:10" ht="20.100000000000001" customHeight="1" x14ac:dyDescent="0.3">
      <c r="B23" s="39"/>
      <c r="C23" s="8">
        <v>19</v>
      </c>
      <c r="D23" s="2" t="s">
        <v>18</v>
      </c>
      <c r="E23" s="8" t="s">
        <v>3</v>
      </c>
      <c r="F23" s="17">
        <v>0</v>
      </c>
      <c r="G23" s="21">
        <f t="shared" si="0"/>
        <v>0</v>
      </c>
      <c r="H23" s="21">
        <f t="shared" si="1"/>
        <v>0</v>
      </c>
      <c r="I23" s="23"/>
      <c r="J23" s="29"/>
    </row>
    <row r="24" spans="2:10" ht="20.100000000000001" customHeight="1" x14ac:dyDescent="0.3">
      <c r="B24" s="39"/>
      <c r="C24" s="8">
        <v>20</v>
      </c>
      <c r="D24" s="2" t="s">
        <v>19</v>
      </c>
      <c r="E24" s="8" t="s">
        <v>3</v>
      </c>
      <c r="F24" s="17">
        <v>0</v>
      </c>
      <c r="G24" s="21">
        <f t="shared" si="0"/>
        <v>0</v>
      </c>
      <c r="H24" s="21">
        <f t="shared" si="1"/>
        <v>0</v>
      </c>
      <c r="I24" s="23"/>
      <c r="J24" s="29"/>
    </row>
    <row r="25" spans="2:10" ht="20.100000000000001" customHeight="1" x14ac:dyDescent="0.3">
      <c r="B25" s="39"/>
      <c r="C25" s="8">
        <v>21</v>
      </c>
      <c r="D25" s="2" t="s">
        <v>20</v>
      </c>
      <c r="E25" s="8" t="s">
        <v>3</v>
      </c>
      <c r="F25" s="17">
        <v>2</v>
      </c>
      <c r="G25" s="21">
        <f t="shared" si="0"/>
        <v>1</v>
      </c>
      <c r="H25" s="21">
        <f t="shared" si="1"/>
        <v>3</v>
      </c>
      <c r="I25" s="23"/>
      <c r="J25" s="29"/>
    </row>
    <row r="26" spans="2:10" ht="20.100000000000001" customHeight="1" x14ac:dyDescent="0.3">
      <c r="B26" s="39"/>
      <c r="C26" s="8">
        <v>22</v>
      </c>
      <c r="D26" s="2" t="s">
        <v>21</v>
      </c>
      <c r="E26" s="8" t="s">
        <v>3</v>
      </c>
      <c r="F26" s="17">
        <v>0</v>
      </c>
      <c r="G26" s="21">
        <f t="shared" si="0"/>
        <v>0</v>
      </c>
      <c r="H26" s="21">
        <f t="shared" si="1"/>
        <v>0</v>
      </c>
      <c r="I26" s="23"/>
      <c r="J26" s="29"/>
    </row>
    <row r="27" spans="2:10" ht="20.100000000000001" customHeight="1" x14ac:dyDescent="0.3">
      <c r="B27" s="39"/>
      <c r="C27" s="8">
        <v>23</v>
      </c>
      <c r="D27" s="2" t="s">
        <v>22</v>
      </c>
      <c r="E27" s="8" t="s">
        <v>3</v>
      </c>
      <c r="F27" s="17">
        <v>1</v>
      </c>
      <c r="G27" s="21">
        <f t="shared" si="0"/>
        <v>1</v>
      </c>
      <c r="H27" s="21">
        <f t="shared" si="1"/>
        <v>2</v>
      </c>
      <c r="I27" s="23"/>
      <c r="J27" s="29"/>
    </row>
    <row r="28" spans="2:10" ht="20.100000000000001" customHeight="1" x14ac:dyDescent="0.3">
      <c r="B28" s="39"/>
      <c r="C28" s="8">
        <v>24</v>
      </c>
      <c r="D28" s="2" t="s">
        <v>23</v>
      </c>
      <c r="E28" s="8" t="s">
        <v>3</v>
      </c>
      <c r="F28" s="17">
        <v>4</v>
      </c>
      <c r="G28" s="21">
        <f t="shared" si="0"/>
        <v>1</v>
      </c>
      <c r="H28" s="21">
        <f t="shared" si="1"/>
        <v>5</v>
      </c>
      <c r="I28" s="23"/>
      <c r="J28" s="29"/>
    </row>
    <row r="29" spans="2:10" ht="20.100000000000001" customHeight="1" x14ac:dyDescent="0.3">
      <c r="B29" s="39"/>
      <c r="C29" s="8">
        <v>25</v>
      </c>
      <c r="D29" s="2" t="s">
        <v>24</v>
      </c>
      <c r="E29" s="8" t="s">
        <v>3</v>
      </c>
      <c r="F29" s="17">
        <v>0</v>
      </c>
      <c r="G29" s="21">
        <f t="shared" si="0"/>
        <v>0</v>
      </c>
      <c r="H29" s="21">
        <f t="shared" si="1"/>
        <v>0</v>
      </c>
      <c r="I29" s="23"/>
      <c r="J29" s="29"/>
    </row>
    <row r="30" spans="2:10" ht="20.100000000000001" customHeight="1" x14ac:dyDescent="0.3">
      <c r="B30" s="39"/>
      <c r="C30" s="8">
        <v>26</v>
      </c>
      <c r="D30" s="2" t="s">
        <v>25</v>
      </c>
      <c r="E30" s="8" t="s">
        <v>3</v>
      </c>
      <c r="F30" s="17">
        <v>1</v>
      </c>
      <c r="G30" s="21">
        <f t="shared" si="0"/>
        <v>1</v>
      </c>
      <c r="H30" s="21">
        <f t="shared" si="1"/>
        <v>2</v>
      </c>
      <c r="I30" s="23"/>
      <c r="J30" s="29"/>
    </row>
    <row r="31" spans="2:10" ht="20.100000000000001" customHeight="1" x14ac:dyDescent="0.3">
      <c r="B31" s="39"/>
      <c r="C31" s="8">
        <v>27</v>
      </c>
      <c r="D31" s="2" t="s">
        <v>26</v>
      </c>
      <c r="E31" s="8" t="s">
        <v>3</v>
      </c>
      <c r="F31" s="17">
        <v>4</v>
      </c>
      <c r="G31" s="21">
        <f t="shared" si="0"/>
        <v>1</v>
      </c>
      <c r="H31" s="21">
        <f t="shared" si="1"/>
        <v>5</v>
      </c>
      <c r="I31" s="23"/>
      <c r="J31" s="29"/>
    </row>
    <row r="32" spans="2:10" ht="20.100000000000001" customHeight="1" x14ac:dyDescent="0.3">
      <c r="B32" s="39"/>
      <c r="C32" s="8">
        <v>28</v>
      </c>
      <c r="D32" s="2" t="s">
        <v>27</v>
      </c>
      <c r="E32" s="8" t="s">
        <v>3</v>
      </c>
      <c r="F32" s="17">
        <v>0</v>
      </c>
      <c r="G32" s="21">
        <f t="shared" si="0"/>
        <v>0</v>
      </c>
      <c r="H32" s="21">
        <f t="shared" si="1"/>
        <v>0</v>
      </c>
      <c r="I32" s="23"/>
      <c r="J32" s="29"/>
    </row>
    <row r="33" spans="2:10" ht="20.100000000000001" customHeight="1" x14ac:dyDescent="0.3">
      <c r="B33" s="39"/>
      <c r="C33" s="8">
        <v>29</v>
      </c>
      <c r="D33" s="2" t="s">
        <v>28</v>
      </c>
      <c r="E33" s="8" t="s">
        <v>3</v>
      </c>
      <c r="F33" s="17">
        <v>0</v>
      </c>
      <c r="G33" s="21">
        <f t="shared" si="0"/>
        <v>0</v>
      </c>
      <c r="H33" s="21">
        <f t="shared" si="1"/>
        <v>0</v>
      </c>
      <c r="I33" s="23"/>
      <c r="J33" s="29"/>
    </row>
    <row r="34" spans="2:10" ht="19.5" customHeight="1" x14ac:dyDescent="0.3">
      <c r="B34" s="39"/>
      <c r="C34" s="8">
        <v>30</v>
      </c>
      <c r="D34" s="2" t="s">
        <v>38</v>
      </c>
      <c r="E34" s="8" t="s">
        <v>29</v>
      </c>
      <c r="F34" s="17">
        <v>1140</v>
      </c>
      <c r="G34" s="21">
        <f t="shared" si="0"/>
        <v>57</v>
      </c>
      <c r="H34" s="21">
        <f t="shared" si="1"/>
        <v>1197</v>
      </c>
      <c r="I34" s="23"/>
      <c r="J34" s="29"/>
    </row>
    <row r="35" spans="2:10" ht="20.100000000000001" customHeight="1" x14ac:dyDescent="0.3">
      <c r="B35" s="39"/>
      <c r="C35" s="8">
        <v>31</v>
      </c>
      <c r="D35" s="2" t="s">
        <v>39</v>
      </c>
      <c r="E35" s="8" t="s">
        <v>29</v>
      </c>
      <c r="F35" s="17">
        <v>311</v>
      </c>
      <c r="G35" s="21">
        <f t="shared" si="0"/>
        <v>16</v>
      </c>
      <c r="H35" s="21">
        <f t="shared" si="1"/>
        <v>327</v>
      </c>
      <c r="I35" s="23"/>
      <c r="J35" s="29"/>
    </row>
    <row r="36" spans="2:10" ht="31.2" x14ac:dyDescent="0.3">
      <c r="B36" s="39"/>
      <c r="C36" s="8">
        <v>32</v>
      </c>
      <c r="D36" s="13" t="s">
        <v>40</v>
      </c>
      <c r="E36" s="8" t="s">
        <v>29</v>
      </c>
      <c r="F36" s="19">
        <v>200</v>
      </c>
      <c r="G36" s="21">
        <f t="shared" si="0"/>
        <v>10</v>
      </c>
      <c r="H36" s="21">
        <f t="shared" si="1"/>
        <v>210</v>
      </c>
      <c r="I36" s="23"/>
      <c r="J36" s="29"/>
    </row>
    <row r="37" spans="2:10" ht="31.2" x14ac:dyDescent="0.3">
      <c r="B37" s="39"/>
      <c r="C37" s="8">
        <v>33</v>
      </c>
      <c r="D37" s="13" t="s">
        <v>41</v>
      </c>
      <c r="E37" s="8" t="s">
        <v>29</v>
      </c>
      <c r="F37" s="19">
        <v>0</v>
      </c>
      <c r="G37" s="21">
        <f t="shared" si="0"/>
        <v>0</v>
      </c>
      <c r="H37" s="21">
        <f t="shared" si="1"/>
        <v>0</v>
      </c>
      <c r="I37" s="23"/>
      <c r="J37" s="29"/>
    </row>
    <row r="38" spans="2:10" ht="31.2" x14ac:dyDescent="0.3">
      <c r="B38" s="39"/>
      <c r="C38" s="8">
        <v>34</v>
      </c>
      <c r="D38" s="13" t="s">
        <v>42</v>
      </c>
      <c r="E38" s="8" t="s">
        <v>29</v>
      </c>
      <c r="F38" s="19">
        <v>100</v>
      </c>
      <c r="G38" s="21">
        <f t="shared" si="0"/>
        <v>5</v>
      </c>
      <c r="H38" s="21">
        <f t="shared" si="1"/>
        <v>105</v>
      </c>
      <c r="I38" s="23"/>
      <c r="J38" s="29"/>
    </row>
    <row r="39" spans="2:10" ht="32.25" customHeight="1" x14ac:dyDescent="0.3">
      <c r="B39" s="39"/>
      <c r="C39" s="8">
        <v>35</v>
      </c>
      <c r="D39" s="13" t="s">
        <v>43</v>
      </c>
      <c r="E39" s="8" t="s">
        <v>29</v>
      </c>
      <c r="F39" s="19">
        <v>0</v>
      </c>
      <c r="G39" s="21">
        <f t="shared" si="0"/>
        <v>0</v>
      </c>
      <c r="H39" s="21">
        <f t="shared" si="1"/>
        <v>0</v>
      </c>
      <c r="I39" s="23"/>
      <c r="J39" s="29"/>
    </row>
    <row r="40" spans="2:10" x14ac:dyDescent="0.3">
      <c r="B40" s="39"/>
      <c r="C40" s="8">
        <v>36</v>
      </c>
      <c r="D40" s="4" t="s">
        <v>36</v>
      </c>
      <c r="E40" s="6" t="s">
        <v>3</v>
      </c>
      <c r="F40" s="6">
        <v>40</v>
      </c>
      <c r="G40" s="21">
        <f t="shared" si="0"/>
        <v>2</v>
      </c>
      <c r="H40" s="21">
        <f t="shared" si="1"/>
        <v>42</v>
      </c>
      <c r="I40" s="23"/>
      <c r="J40" s="29"/>
    </row>
    <row r="41" spans="2:10" x14ac:dyDescent="0.3">
      <c r="B41" s="39"/>
      <c r="C41" s="8">
        <v>37</v>
      </c>
      <c r="D41" s="4" t="s">
        <v>44</v>
      </c>
      <c r="E41" s="8" t="s">
        <v>29</v>
      </c>
      <c r="F41" s="6">
        <v>100</v>
      </c>
      <c r="G41" s="21">
        <f t="shared" si="0"/>
        <v>5</v>
      </c>
      <c r="H41" s="21">
        <f t="shared" si="1"/>
        <v>105</v>
      </c>
      <c r="I41" s="23"/>
      <c r="J41" s="29"/>
    </row>
    <row r="42" spans="2:10" x14ac:dyDescent="0.3">
      <c r="B42" s="39"/>
      <c r="C42" s="8">
        <v>38</v>
      </c>
      <c r="D42" s="2" t="s">
        <v>45</v>
      </c>
      <c r="E42" s="8" t="s">
        <v>29</v>
      </c>
      <c r="F42" s="17">
        <v>150</v>
      </c>
      <c r="G42" s="21">
        <f t="shared" si="0"/>
        <v>8</v>
      </c>
      <c r="H42" s="21">
        <f t="shared" si="1"/>
        <v>158</v>
      </c>
      <c r="I42" s="23"/>
      <c r="J42" s="29"/>
    </row>
    <row r="43" spans="2:10" x14ac:dyDescent="0.3">
      <c r="B43" s="39"/>
      <c r="C43" s="8">
        <v>39</v>
      </c>
      <c r="D43" s="4" t="s">
        <v>37</v>
      </c>
      <c r="E43" s="8" t="s">
        <v>29</v>
      </c>
      <c r="F43" s="6">
        <v>300</v>
      </c>
      <c r="G43" s="21">
        <f t="shared" si="0"/>
        <v>15</v>
      </c>
      <c r="H43" s="21">
        <f t="shared" si="1"/>
        <v>315</v>
      </c>
      <c r="I43" s="23"/>
      <c r="J43" s="29"/>
    </row>
    <row r="44" spans="2:10" x14ac:dyDescent="0.3">
      <c r="B44" s="39"/>
      <c r="C44" s="9"/>
      <c r="D44" s="58" t="s">
        <v>113</v>
      </c>
      <c r="E44" s="9"/>
      <c r="F44" s="53"/>
      <c r="G44" s="59"/>
      <c r="H44" s="59"/>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s="92" customFormat="1" ht="31.8" thickBot="1" x14ac:dyDescent="0.35">
      <c r="B47" s="88"/>
      <c r="C47" s="89"/>
      <c r="D47" s="90" t="s">
        <v>120</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ColWidth="8.6640625" defaultRowHeight="15.6" x14ac:dyDescent="0.3"/>
  <cols>
    <col min="1" max="1" width="2.44140625" style="1" customWidth="1"/>
    <col min="2" max="2" width="2.33203125" style="1" customWidth="1"/>
    <col min="3" max="3" width="6" style="1" customWidth="1"/>
    <col min="4" max="4" width="36.6640625" style="1" customWidth="1"/>
    <col min="5" max="5" width="8.44140625" style="1" customWidth="1"/>
    <col min="6" max="6" width="8.6640625" style="1" customWidth="1"/>
    <col min="7" max="7" width="13.33203125" style="1" customWidth="1"/>
    <col min="8" max="8" width="8.6640625" style="1" customWidth="1"/>
    <col min="9" max="9" width="12.33203125" style="1" customWidth="1"/>
    <col min="10" max="10" width="13.44140625" style="1" customWidth="1"/>
    <col min="11" max="16384" width="8.6640625" style="1"/>
  </cols>
  <sheetData>
    <row r="1" spans="2:10" ht="16.2" thickBot="1" x14ac:dyDescent="0.35"/>
    <row r="2" spans="2:10" x14ac:dyDescent="0.3">
      <c r="B2" s="35"/>
      <c r="C2" s="36"/>
      <c r="D2" s="36"/>
      <c r="E2" s="36"/>
      <c r="F2" s="36"/>
      <c r="G2" s="36"/>
      <c r="H2" s="36"/>
      <c r="I2" s="36"/>
      <c r="J2" s="37"/>
    </row>
    <row r="3" spans="2:10" ht="47.4" customHeight="1" x14ac:dyDescent="0.45">
      <c r="B3" s="39"/>
      <c r="C3" s="80" t="s">
        <v>117</v>
      </c>
      <c r="D3" s="109" t="s">
        <v>80</v>
      </c>
      <c r="E3" s="109"/>
      <c r="F3" s="109"/>
      <c r="G3" s="109"/>
      <c r="H3" s="109"/>
      <c r="I3" s="109"/>
      <c r="J3" s="110"/>
    </row>
    <row r="4" spans="2:10" ht="41.4" x14ac:dyDescent="0.3">
      <c r="B4" s="39"/>
      <c r="C4" s="14" t="s">
        <v>34</v>
      </c>
      <c r="D4" s="15" t="s">
        <v>0</v>
      </c>
      <c r="E4" s="10" t="s">
        <v>1</v>
      </c>
      <c r="F4" s="24" t="s">
        <v>48</v>
      </c>
      <c r="G4" s="47" t="s">
        <v>49</v>
      </c>
      <c r="H4" s="24" t="s">
        <v>50</v>
      </c>
      <c r="I4" s="26" t="s">
        <v>46</v>
      </c>
      <c r="J4" s="30" t="s">
        <v>47</v>
      </c>
    </row>
    <row r="5" spans="2:10" ht="22.5" customHeight="1" x14ac:dyDescent="0.3">
      <c r="B5" s="39"/>
      <c r="C5" s="8">
        <v>1</v>
      </c>
      <c r="D5" s="27" t="s">
        <v>35</v>
      </c>
      <c r="E5" s="8" t="s">
        <v>3</v>
      </c>
      <c r="F5" s="8">
        <v>6</v>
      </c>
      <c r="G5" s="28">
        <f>ROUNDUP(F5*5%,0)</f>
        <v>1</v>
      </c>
      <c r="H5" s="28">
        <f>F5+G5</f>
        <v>7</v>
      </c>
      <c r="I5" s="23"/>
      <c r="J5" s="29"/>
    </row>
    <row r="6" spans="2:10" ht="20.100000000000001" customHeight="1" x14ac:dyDescent="0.3">
      <c r="B6" s="39"/>
      <c r="C6" s="8">
        <v>2</v>
      </c>
      <c r="D6" s="2" t="s">
        <v>2</v>
      </c>
      <c r="E6" s="8" t="s">
        <v>3</v>
      </c>
      <c r="F6" s="8">
        <v>20</v>
      </c>
      <c r="G6" s="28">
        <f t="shared" ref="G6:G43" si="0">ROUNDUP(F6*5%,0)</f>
        <v>1</v>
      </c>
      <c r="H6" s="28">
        <f t="shared" ref="H6:H43" si="1">F6+G6</f>
        <v>21</v>
      </c>
      <c r="I6" s="23"/>
      <c r="J6" s="29"/>
    </row>
    <row r="7" spans="2:10" ht="20.100000000000001" customHeight="1" x14ac:dyDescent="0.3">
      <c r="B7" s="39"/>
      <c r="C7" s="8">
        <v>3</v>
      </c>
      <c r="D7" s="3" t="s">
        <v>4</v>
      </c>
      <c r="E7" s="8" t="s">
        <v>3</v>
      </c>
      <c r="F7" s="8">
        <v>12</v>
      </c>
      <c r="G7" s="28">
        <f t="shared" si="0"/>
        <v>1</v>
      </c>
      <c r="H7" s="28">
        <f t="shared" si="1"/>
        <v>13</v>
      </c>
      <c r="I7" s="23"/>
      <c r="J7" s="29"/>
    </row>
    <row r="8" spans="2:10" ht="20.100000000000001" customHeight="1" x14ac:dyDescent="0.3">
      <c r="B8" s="39"/>
      <c r="C8" s="8">
        <v>4</v>
      </c>
      <c r="D8" s="3" t="s">
        <v>5</v>
      </c>
      <c r="E8" s="8" t="s">
        <v>3</v>
      </c>
      <c r="F8" s="8">
        <v>8</v>
      </c>
      <c r="G8" s="28">
        <f t="shared" si="0"/>
        <v>1</v>
      </c>
      <c r="H8" s="28">
        <f t="shared" si="1"/>
        <v>9</v>
      </c>
      <c r="I8" s="23"/>
      <c r="J8" s="29"/>
    </row>
    <row r="9" spans="2:10" ht="20.100000000000001" customHeight="1" x14ac:dyDescent="0.3">
      <c r="B9" s="39"/>
      <c r="C9" s="8">
        <v>5</v>
      </c>
      <c r="D9" s="3" t="s">
        <v>6</v>
      </c>
      <c r="E9" s="8" t="s">
        <v>3</v>
      </c>
      <c r="F9" s="8">
        <v>4</v>
      </c>
      <c r="G9" s="28">
        <f t="shared" si="0"/>
        <v>1</v>
      </c>
      <c r="H9" s="28">
        <f t="shared" si="1"/>
        <v>5</v>
      </c>
      <c r="I9" s="23"/>
      <c r="J9" s="29"/>
    </row>
    <row r="10" spans="2:10" ht="20.100000000000001" customHeight="1" x14ac:dyDescent="0.3">
      <c r="B10" s="39"/>
      <c r="C10" s="8">
        <v>6</v>
      </c>
      <c r="D10" s="3" t="s">
        <v>7</v>
      </c>
      <c r="E10" s="8" t="s">
        <v>3</v>
      </c>
      <c r="F10" s="8">
        <v>1</v>
      </c>
      <c r="G10" s="28">
        <f t="shared" si="0"/>
        <v>1</v>
      </c>
      <c r="H10" s="28">
        <f t="shared" si="1"/>
        <v>2</v>
      </c>
      <c r="I10" s="23"/>
      <c r="J10" s="29"/>
    </row>
    <row r="11" spans="2:10" ht="20.100000000000001" customHeight="1" x14ac:dyDescent="0.3">
      <c r="B11" s="39"/>
      <c r="C11" s="8">
        <v>7</v>
      </c>
      <c r="D11" s="3" t="s">
        <v>8</v>
      </c>
      <c r="E11" s="8" t="s">
        <v>3</v>
      </c>
      <c r="F11" s="8">
        <v>0</v>
      </c>
      <c r="G11" s="28">
        <f t="shared" si="0"/>
        <v>0</v>
      </c>
      <c r="H11" s="28">
        <f t="shared" si="1"/>
        <v>0</v>
      </c>
      <c r="I11" s="23"/>
      <c r="J11" s="29"/>
    </row>
    <row r="12" spans="2:10" ht="20.100000000000001" customHeight="1" x14ac:dyDescent="0.3">
      <c r="B12" s="39"/>
      <c r="C12" s="8">
        <v>8</v>
      </c>
      <c r="D12" s="4" t="s">
        <v>9</v>
      </c>
      <c r="E12" s="8" t="s">
        <v>3</v>
      </c>
      <c r="F12" s="8">
        <v>6</v>
      </c>
      <c r="G12" s="28">
        <f t="shared" si="0"/>
        <v>1</v>
      </c>
      <c r="H12" s="28">
        <f t="shared" si="1"/>
        <v>7</v>
      </c>
      <c r="I12" s="23"/>
      <c r="J12" s="29"/>
    </row>
    <row r="13" spans="2:10" ht="20.100000000000001" customHeight="1" x14ac:dyDescent="0.3">
      <c r="B13" s="39"/>
      <c r="C13" s="8">
        <v>9</v>
      </c>
      <c r="D13" s="4" t="s">
        <v>10</v>
      </c>
      <c r="E13" s="8" t="s">
        <v>3</v>
      </c>
      <c r="F13" s="8">
        <v>1</v>
      </c>
      <c r="G13" s="28">
        <f t="shared" si="0"/>
        <v>1</v>
      </c>
      <c r="H13" s="28">
        <f t="shared" si="1"/>
        <v>2</v>
      </c>
      <c r="I13" s="23"/>
      <c r="J13" s="29"/>
    </row>
    <row r="14" spans="2:10" ht="20.100000000000001" customHeight="1" x14ac:dyDescent="0.3">
      <c r="B14" s="39"/>
      <c r="C14" s="8">
        <v>10</v>
      </c>
      <c r="D14" s="2" t="s">
        <v>11</v>
      </c>
      <c r="E14" s="8" t="s">
        <v>3</v>
      </c>
      <c r="F14" s="8">
        <v>0</v>
      </c>
      <c r="G14" s="28">
        <f t="shared" si="0"/>
        <v>0</v>
      </c>
      <c r="H14" s="28">
        <f t="shared" si="1"/>
        <v>0</v>
      </c>
      <c r="I14" s="23"/>
      <c r="J14" s="29"/>
    </row>
    <row r="15" spans="2:10" ht="20.100000000000001" customHeight="1" x14ac:dyDescent="0.3">
      <c r="B15" s="39"/>
      <c r="C15" s="8">
        <v>11</v>
      </c>
      <c r="D15" s="2" t="s">
        <v>12</v>
      </c>
      <c r="E15" s="8" t="s">
        <v>3</v>
      </c>
      <c r="F15" s="8">
        <v>32</v>
      </c>
      <c r="G15" s="28">
        <f t="shared" si="0"/>
        <v>2</v>
      </c>
      <c r="H15" s="28">
        <f t="shared" si="1"/>
        <v>34</v>
      </c>
      <c r="I15" s="23"/>
      <c r="J15" s="29"/>
    </row>
    <row r="16" spans="2:10" ht="20.100000000000001" customHeight="1" x14ac:dyDescent="0.3">
      <c r="B16" s="39"/>
      <c r="C16" s="8">
        <v>12</v>
      </c>
      <c r="D16" s="2" t="s">
        <v>13</v>
      </c>
      <c r="E16" s="8" t="s">
        <v>3</v>
      </c>
      <c r="F16" s="8">
        <v>11</v>
      </c>
      <c r="G16" s="28">
        <f t="shared" si="0"/>
        <v>1</v>
      </c>
      <c r="H16" s="28">
        <f t="shared" si="1"/>
        <v>12</v>
      </c>
      <c r="I16" s="23"/>
      <c r="J16" s="29"/>
    </row>
    <row r="17" spans="2:10" ht="20.100000000000001" customHeight="1" x14ac:dyDescent="0.3">
      <c r="B17" s="39"/>
      <c r="C17" s="8">
        <v>13</v>
      </c>
      <c r="D17" s="2" t="s">
        <v>14</v>
      </c>
      <c r="E17" s="8" t="s">
        <v>3</v>
      </c>
      <c r="F17" s="8">
        <v>1</v>
      </c>
      <c r="G17" s="28">
        <f t="shared" si="0"/>
        <v>1</v>
      </c>
      <c r="H17" s="28">
        <f t="shared" si="1"/>
        <v>2</v>
      </c>
      <c r="I17" s="23"/>
      <c r="J17" s="29"/>
    </row>
    <row r="18" spans="2:10" ht="20.100000000000001" customHeight="1" x14ac:dyDescent="0.3">
      <c r="B18" s="39"/>
      <c r="C18" s="8">
        <v>14</v>
      </c>
      <c r="D18" s="2" t="s">
        <v>15</v>
      </c>
      <c r="E18" s="8" t="s">
        <v>3</v>
      </c>
      <c r="F18" s="8">
        <v>0</v>
      </c>
      <c r="G18" s="28">
        <f t="shared" si="0"/>
        <v>0</v>
      </c>
      <c r="H18" s="28">
        <f t="shared" si="1"/>
        <v>0</v>
      </c>
      <c r="I18" s="23"/>
      <c r="J18" s="29"/>
    </row>
    <row r="19" spans="2:10" ht="20.100000000000001" customHeight="1" x14ac:dyDescent="0.3">
      <c r="B19" s="39"/>
      <c r="C19" s="8">
        <v>15</v>
      </c>
      <c r="D19" s="2" t="s">
        <v>16</v>
      </c>
      <c r="E19" s="8" t="s">
        <v>3</v>
      </c>
      <c r="F19" s="8">
        <v>0</v>
      </c>
      <c r="G19" s="28">
        <f t="shared" si="0"/>
        <v>0</v>
      </c>
      <c r="H19" s="28">
        <f t="shared" si="1"/>
        <v>0</v>
      </c>
      <c r="I19" s="23"/>
      <c r="J19" s="29"/>
    </row>
    <row r="20" spans="2:10" ht="31.2" x14ac:dyDescent="0.3">
      <c r="B20" s="39"/>
      <c r="C20" s="8">
        <v>16</v>
      </c>
      <c r="D20" s="7" t="s">
        <v>31</v>
      </c>
      <c r="E20" s="11" t="s">
        <v>30</v>
      </c>
      <c r="F20" s="21">
        <v>5.0666666666666664</v>
      </c>
      <c r="G20" s="28">
        <f t="shared" si="0"/>
        <v>1</v>
      </c>
      <c r="H20" s="28">
        <f t="shared" si="1"/>
        <v>6.0666666666666664</v>
      </c>
      <c r="I20" s="23"/>
      <c r="J20" s="29"/>
    </row>
    <row r="21" spans="2:10" ht="46.8" x14ac:dyDescent="0.3">
      <c r="B21" s="39"/>
      <c r="C21" s="8">
        <v>17</v>
      </c>
      <c r="D21" s="5" t="s">
        <v>32</v>
      </c>
      <c r="E21" s="11" t="s">
        <v>33</v>
      </c>
      <c r="F21" s="11">
        <v>1</v>
      </c>
      <c r="G21" s="28">
        <f t="shared" si="0"/>
        <v>1</v>
      </c>
      <c r="H21" s="28">
        <f t="shared" si="1"/>
        <v>2</v>
      </c>
      <c r="I21" s="23"/>
      <c r="J21" s="29"/>
    </row>
    <row r="22" spans="2:10" ht="20.100000000000001" customHeight="1" x14ac:dyDescent="0.3">
      <c r="B22" s="39"/>
      <c r="C22" s="8">
        <v>18</v>
      </c>
      <c r="D22" s="2" t="s">
        <v>17</v>
      </c>
      <c r="E22" s="8" t="s">
        <v>3</v>
      </c>
      <c r="F22" s="8">
        <v>1</v>
      </c>
      <c r="G22" s="28">
        <f t="shared" si="0"/>
        <v>1</v>
      </c>
      <c r="H22" s="28">
        <f t="shared" si="1"/>
        <v>2</v>
      </c>
      <c r="I22" s="23"/>
      <c r="J22" s="29"/>
    </row>
    <row r="23" spans="2:10" ht="20.100000000000001" customHeight="1" x14ac:dyDescent="0.3">
      <c r="B23" s="39"/>
      <c r="C23" s="8">
        <v>19</v>
      </c>
      <c r="D23" s="2" t="s">
        <v>18</v>
      </c>
      <c r="E23" s="8" t="s">
        <v>3</v>
      </c>
      <c r="F23" s="8">
        <v>0</v>
      </c>
      <c r="G23" s="28">
        <f t="shared" si="0"/>
        <v>0</v>
      </c>
      <c r="H23" s="28">
        <f t="shared" si="1"/>
        <v>0</v>
      </c>
      <c r="I23" s="23"/>
      <c r="J23" s="29"/>
    </row>
    <row r="24" spans="2:10" ht="20.100000000000001" customHeight="1" x14ac:dyDescent="0.3">
      <c r="B24" s="39"/>
      <c r="C24" s="8">
        <v>20</v>
      </c>
      <c r="D24" s="2" t="s">
        <v>19</v>
      </c>
      <c r="E24" s="8" t="s">
        <v>3</v>
      </c>
      <c r="F24" s="8">
        <v>0</v>
      </c>
      <c r="G24" s="28">
        <f t="shared" si="0"/>
        <v>0</v>
      </c>
      <c r="H24" s="28">
        <f t="shared" si="1"/>
        <v>0</v>
      </c>
      <c r="I24" s="23"/>
      <c r="J24" s="29"/>
    </row>
    <row r="25" spans="2:10" ht="20.100000000000001" customHeight="1" x14ac:dyDescent="0.3">
      <c r="B25" s="39"/>
      <c r="C25" s="8">
        <v>21</v>
      </c>
      <c r="D25" s="2" t="s">
        <v>20</v>
      </c>
      <c r="E25" s="8" t="s">
        <v>3</v>
      </c>
      <c r="F25" s="8">
        <v>1</v>
      </c>
      <c r="G25" s="28">
        <f t="shared" si="0"/>
        <v>1</v>
      </c>
      <c r="H25" s="28">
        <f t="shared" si="1"/>
        <v>2</v>
      </c>
      <c r="I25" s="23"/>
      <c r="J25" s="29"/>
    </row>
    <row r="26" spans="2:10" ht="20.100000000000001" customHeight="1" x14ac:dyDescent="0.3">
      <c r="B26" s="39"/>
      <c r="C26" s="8">
        <v>22</v>
      </c>
      <c r="D26" s="2" t="s">
        <v>21</v>
      </c>
      <c r="E26" s="8" t="s">
        <v>3</v>
      </c>
      <c r="F26" s="8">
        <v>0</v>
      </c>
      <c r="G26" s="28">
        <f t="shared" si="0"/>
        <v>0</v>
      </c>
      <c r="H26" s="28">
        <f t="shared" si="1"/>
        <v>0</v>
      </c>
      <c r="I26" s="23"/>
      <c r="J26" s="29"/>
    </row>
    <row r="27" spans="2:10" ht="20.100000000000001" customHeight="1" x14ac:dyDescent="0.3">
      <c r="B27" s="39"/>
      <c r="C27" s="8">
        <v>23</v>
      </c>
      <c r="D27" s="2" t="s">
        <v>22</v>
      </c>
      <c r="E27" s="8" t="s">
        <v>3</v>
      </c>
      <c r="F27" s="8">
        <v>0</v>
      </c>
      <c r="G27" s="28">
        <f t="shared" si="0"/>
        <v>0</v>
      </c>
      <c r="H27" s="28">
        <f t="shared" si="1"/>
        <v>0</v>
      </c>
      <c r="I27" s="23"/>
      <c r="J27" s="29"/>
    </row>
    <row r="28" spans="2:10" ht="20.100000000000001" customHeight="1" x14ac:dyDescent="0.3">
      <c r="B28" s="39"/>
      <c r="C28" s="8">
        <v>24</v>
      </c>
      <c r="D28" s="2" t="s">
        <v>23</v>
      </c>
      <c r="E28" s="8" t="s">
        <v>3</v>
      </c>
      <c r="F28" s="8">
        <v>2</v>
      </c>
      <c r="G28" s="28">
        <f t="shared" si="0"/>
        <v>1</v>
      </c>
      <c r="H28" s="28">
        <f t="shared" si="1"/>
        <v>3</v>
      </c>
      <c r="I28" s="23"/>
      <c r="J28" s="29"/>
    </row>
    <row r="29" spans="2:10" ht="20.100000000000001" customHeight="1" x14ac:dyDescent="0.3">
      <c r="B29" s="39"/>
      <c r="C29" s="8">
        <v>25</v>
      </c>
      <c r="D29" s="2" t="s">
        <v>24</v>
      </c>
      <c r="E29" s="8" t="s">
        <v>3</v>
      </c>
      <c r="F29" s="8">
        <v>0</v>
      </c>
      <c r="G29" s="28">
        <f t="shared" si="0"/>
        <v>0</v>
      </c>
      <c r="H29" s="28">
        <f t="shared" si="1"/>
        <v>0</v>
      </c>
      <c r="I29" s="23"/>
      <c r="J29" s="29"/>
    </row>
    <row r="30" spans="2:10" ht="20.100000000000001" customHeight="1" x14ac:dyDescent="0.3">
      <c r="B30" s="39"/>
      <c r="C30" s="8">
        <v>26</v>
      </c>
      <c r="D30" s="2" t="s">
        <v>25</v>
      </c>
      <c r="E30" s="8" t="s">
        <v>3</v>
      </c>
      <c r="F30" s="8">
        <v>0</v>
      </c>
      <c r="G30" s="28">
        <f t="shared" si="0"/>
        <v>0</v>
      </c>
      <c r="H30" s="28">
        <f t="shared" si="1"/>
        <v>0</v>
      </c>
      <c r="I30" s="23"/>
      <c r="J30" s="29"/>
    </row>
    <row r="31" spans="2:10" ht="20.100000000000001" customHeight="1" x14ac:dyDescent="0.3">
      <c r="B31" s="39"/>
      <c r="C31" s="8">
        <v>27</v>
      </c>
      <c r="D31" s="2" t="s">
        <v>26</v>
      </c>
      <c r="E31" s="8" t="s">
        <v>3</v>
      </c>
      <c r="F31" s="8">
        <v>2</v>
      </c>
      <c r="G31" s="28">
        <f t="shared" si="0"/>
        <v>1</v>
      </c>
      <c r="H31" s="28">
        <f t="shared" si="1"/>
        <v>3</v>
      </c>
      <c r="I31" s="23"/>
      <c r="J31" s="29"/>
    </row>
    <row r="32" spans="2:10" ht="20.100000000000001" customHeight="1" x14ac:dyDescent="0.3">
      <c r="B32" s="39"/>
      <c r="C32" s="8">
        <v>28</v>
      </c>
      <c r="D32" s="2" t="s">
        <v>27</v>
      </c>
      <c r="E32" s="8" t="s">
        <v>3</v>
      </c>
      <c r="F32" s="8">
        <v>0</v>
      </c>
      <c r="G32" s="28">
        <f t="shared" si="0"/>
        <v>0</v>
      </c>
      <c r="H32" s="28">
        <f t="shared" si="1"/>
        <v>0</v>
      </c>
      <c r="I32" s="23"/>
      <c r="J32" s="29"/>
    </row>
    <row r="33" spans="2:10" ht="20.100000000000001" customHeight="1" x14ac:dyDescent="0.3">
      <c r="B33" s="39"/>
      <c r="C33" s="8">
        <v>29</v>
      </c>
      <c r="D33" s="2" t="s">
        <v>28</v>
      </c>
      <c r="E33" s="8" t="s">
        <v>3</v>
      </c>
      <c r="F33" s="8">
        <v>0</v>
      </c>
      <c r="G33" s="28">
        <f t="shared" si="0"/>
        <v>0</v>
      </c>
      <c r="H33" s="28">
        <f t="shared" si="1"/>
        <v>0</v>
      </c>
      <c r="I33" s="23"/>
      <c r="J33" s="29"/>
    </row>
    <row r="34" spans="2:10" ht="19.5" customHeight="1" x14ac:dyDescent="0.3">
      <c r="B34" s="39"/>
      <c r="C34" s="8">
        <v>30</v>
      </c>
      <c r="D34" s="2" t="s">
        <v>38</v>
      </c>
      <c r="E34" s="8" t="s">
        <v>29</v>
      </c>
      <c r="F34" s="8">
        <v>250</v>
      </c>
      <c r="G34" s="28">
        <f t="shared" si="0"/>
        <v>13</v>
      </c>
      <c r="H34" s="28">
        <f t="shared" si="1"/>
        <v>263</v>
      </c>
      <c r="I34" s="23"/>
      <c r="J34" s="29"/>
    </row>
    <row r="35" spans="2:10" ht="20.100000000000001" customHeight="1" x14ac:dyDescent="0.3">
      <c r="B35" s="39"/>
      <c r="C35" s="8">
        <v>31</v>
      </c>
      <c r="D35" s="2" t="s">
        <v>39</v>
      </c>
      <c r="E35" s="8" t="s">
        <v>29</v>
      </c>
      <c r="F35" s="8">
        <v>130</v>
      </c>
      <c r="G35" s="28">
        <f t="shared" si="0"/>
        <v>7</v>
      </c>
      <c r="H35" s="28">
        <f t="shared" si="1"/>
        <v>137</v>
      </c>
      <c r="I35" s="23"/>
      <c r="J35" s="29"/>
    </row>
    <row r="36" spans="2:10" ht="31.2" x14ac:dyDescent="0.3">
      <c r="B36" s="39"/>
      <c r="C36" s="8">
        <v>32</v>
      </c>
      <c r="D36" s="13" t="s">
        <v>40</v>
      </c>
      <c r="E36" s="8" t="s">
        <v>29</v>
      </c>
      <c r="F36" s="8">
        <v>60</v>
      </c>
      <c r="G36" s="28">
        <f t="shared" si="0"/>
        <v>3</v>
      </c>
      <c r="H36" s="28">
        <f t="shared" si="1"/>
        <v>63</v>
      </c>
      <c r="I36" s="23"/>
      <c r="J36" s="29"/>
    </row>
    <row r="37" spans="2:10" ht="31.2" x14ac:dyDescent="0.3">
      <c r="B37" s="39"/>
      <c r="C37" s="8">
        <v>33</v>
      </c>
      <c r="D37" s="13" t="s">
        <v>41</v>
      </c>
      <c r="E37" s="8" t="s">
        <v>29</v>
      </c>
      <c r="F37" s="8">
        <v>0</v>
      </c>
      <c r="G37" s="28">
        <f t="shared" si="0"/>
        <v>0</v>
      </c>
      <c r="H37" s="28">
        <f t="shared" si="1"/>
        <v>0</v>
      </c>
      <c r="I37" s="23"/>
      <c r="J37" s="29"/>
    </row>
    <row r="38" spans="2:10" ht="31.2" x14ac:dyDescent="0.3">
      <c r="B38" s="39"/>
      <c r="C38" s="8">
        <v>34</v>
      </c>
      <c r="D38" s="13" t="s">
        <v>42</v>
      </c>
      <c r="E38" s="8" t="s">
        <v>29</v>
      </c>
      <c r="F38" s="8">
        <v>0</v>
      </c>
      <c r="G38" s="28">
        <f t="shared" si="0"/>
        <v>0</v>
      </c>
      <c r="H38" s="28">
        <f t="shared" si="1"/>
        <v>0</v>
      </c>
      <c r="I38" s="23"/>
      <c r="J38" s="29"/>
    </row>
    <row r="39" spans="2:10" ht="32.25" customHeight="1" x14ac:dyDescent="0.3">
      <c r="B39" s="39"/>
      <c r="C39" s="8">
        <v>35</v>
      </c>
      <c r="D39" s="13" t="s">
        <v>43</v>
      </c>
      <c r="E39" s="8" t="s">
        <v>29</v>
      </c>
      <c r="F39" s="8">
        <v>0</v>
      </c>
      <c r="G39" s="28">
        <f t="shared" si="0"/>
        <v>0</v>
      </c>
      <c r="H39" s="28">
        <f t="shared" si="1"/>
        <v>0</v>
      </c>
      <c r="I39" s="23"/>
      <c r="J39" s="29"/>
    </row>
    <row r="40" spans="2:10" x14ac:dyDescent="0.3">
      <c r="B40" s="39"/>
      <c r="C40" s="8">
        <v>36</v>
      </c>
      <c r="D40" s="4" t="s">
        <v>36</v>
      </c>
      <c r="E40" s="6" t="s">
        <v>3</v>
      </c>
      <c r="F40" s="6">
        <v>16</v>
      </c>
      <c r="G40" s="28">
        <f t="shared" si="0"/>
        <v>1</v>
      </c>
      <c r="H40" s="28">
        <f t="shared" si="1"/>
        <v>17</v>
      </c>
      <c r="I40" s="23"/>
      <c r="J40" s="29"/>
    </row>
    <row r="41" spans="2:10" x14ac:dyDescent="0.3">
      <c r="B41" s="39"/>
      <c r="C41" s="8">
        <v>37</v>
      </c>
      <c r="D41" s="4" t="s">
        <v>44</v>
      </c>
      <c r="E41" s="8" t="s">
        <v>29</v>
      </c>
      <c r="F41" s="8">
        <v>50</v>
      </c>
      <c r="G41" s="28">
        <f t="shared" si="0"/>
        <v>3</v>
      </c>
      <c r="H41" s="28">
        <f t="shared" si="1"/>
        <v>53</v>
      </c>
      <c r="I41" s="23"/>
      <c r="J41" s="29"/>
    </row>
    <row r="42" spans="2:10" x14ac:dyDescent="0.3">
      <c r="B42" s="39"/>
      <c r="C42" s="8">
        <v>38</v>
      </c>
      <c r="D42" s="2" t="s">
        <v>45</v>
      </c>
      <c r="E42" s="8" t="s">
        <v>29</v>
      </c>
      <c r="F42" s="8">
        <v>50</v>
      </c>
      <c r="G42" s="28">
        <f t="shared" si="0"/>
        <v>3</v>
      </c>
      <c r="H42" s="28">
        <f t="shared" si="1"/>
        <v>53</v>
      </c>
      <c r="I42" s="23"/>
      <c r="J42" s="29"/>
    </row>
    <row r="43" spans="2:10" x14ac:dyDescent="0.3">
      <c r="B43" s="39"/>
      <c r="C43" s="8">
        <v>39</v>
      </c>
      <c r="D43" s="4" t="s">
        <v>37</v>
      </c>
      <c r="E43" s="8" t="s">
        <v>29</v>
      </c>
      <c r="F43" s="8">
        <v>60</v>
      </c>
      <c r="G43" s="28">
        <f t="shared" si="0"/>
        <v>3</v>
      </c>
      <c r="H43" s="28">
        <f t="shared" si="1"/>
        <v>63</v>
      </c>
      <c r="I43" s="23"/>
      <c r="J43" s="29"/>
    </row>
    <row r="44" spans="2:10" x14ac:dyDescent="0.3">
      <c r="B44" s="39"/>
      <c r="C44" s="9"/>
      <c r="D44" s="58" t="s">
        <v>113</v>
      </c>
      <c r="E44" s="9"/>
      <c r="F44" s="9"/>
      <c r="G44" s="16"/>
      <c r="H44" s="16"/>
      <c r="I44" s="60"/>
      <c r="J44" s="55"/>
    </row>
    <row r="45" spans="2:10" ht="23.4" x14ac:dyDescent="0.45">
      <c r="B45" s="39"/>
      <c r="C45" s="79" t="s">
        <v>118</v>
      </c>
      <c r="D45" s="111" t="s">
        <v>119</v>
      </c>
      <c r="E45" s="111"/>
      <c r="F45" s="111"/>
      <c r="G45" s="111"/>
      <c r="H45" s="111"/>
      <c r="I45" s="111"/>
      <c r="J45" s="112"/>
    </row>
    <row r="46" spans="2:10" ht="125.4" thickBot="1" x14ac:dyDescent="0.35">
      <c r="B46" s="39"/>
      <c r="C46" s="77">
        <v>1</v>
      </c>
      <c r="D46" s="78" t="s">
        <v>114</v>
      </c>
      <c r="E46" s="77" t="s">
        <v>72</v>
      </c>
      <c r="F46" s="4"/>
      <c r="G46" s="28">
        <f t="shared" ref="G46" si="2">ROUNDUP(F46*5%,0)</f>
        <v>0</v>
      </c>
      <c r="H46" s="28">
        <f t="shared" ref="H46" si="3">F46+G46</f>
        <v>0</v>
      </c>
      <c r="I46" s="4"/>
      <c r="J46" s="29"/>
    </row>
    <row r="47" spans="2:10" s="92" customFormat="1" ht="31.8" thickBot="1" x14ac:dyDescent="0.35">
      <c r="B47" s="88"/>
      <c r="C47" s="89"/>
      <c r="D47" s="90" t="s">
        <v>120</v>
      </c>
      <c r="E47" s="89"/>
      <c r="F47" s="89"/>
      <c r="G47" s="89"/>
      <c r="H47" s="89"/>
      <c r="I47" s="91"/>
      <c r="J47" s="91"/>
    </row>
  </sheetData>
  <mergeCells count="2">
    <mergeCell ref="D45:J45"/>
    <mergeCell ref="D3:J3"/>
  </mergeCells>
  <printOptions horizontalCentered="1"/>
  <pageMargins left="0.25" right="0.25" top="0.5" bottom="0.5" header="0.3" footer="0.3"/>
  <pageSetup paperSize="9" scale="10" orientation="portrait" horizontalDpi="4294967295" verticalDpi="4294967295" r:id="rId1"/>
  <headerFooter>
    <oddFooter>&amp;L&amp;K04-049CROWN AGENTS&amp;C&amp;K00B050SOLAR NIGERIA PROGRAMME&amp;R&amp;K04-024EM-&amp;KC00000O&amp;K04-024NE ENERGY SOLUTIONS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71</vt:i4>
      </vt:variant>
    </vt:vector>
  </HeadingPairs>
  <TitlesOfParts>
    <vt:vector size="107" baseType="lpstr">
      <vt:lpstr>BOM SOC</vt:lpstr>
      <vt:lpstr>Sites SOC</vt:lpstr>
      <vt:lpstr>1.Badarawa</vt:lpstr>
      <vt:lpstr>8.Damakasuwa</vt:lpstr>
      <vt:lpstr>9.Damau</vt:lpstr>
      <vt:lpstr>10.Dan Alhaji</vt:lpstr>
      <vt:lpstr>11.Danjinjiri</vt:lpstr>
      <vt:lpstr>12.Danguzuri</vt:lpstr>
      <vt:lpstr>13.Danwata</vt:lpstr>
      <vt:lpstr>14.Fai</vt:lpstr>
      <vt:lpstr>15.Galadimawa</vt:lpstr>
      <vt:lpstr>16.Gangara</vt:lpstr>
      <vt:lpstr>17.Garu Kurama</vt:lpstr>
      <vt:lpstr>18.Geshere</vt:lpstr>
      <vt:lpstr>19.Gidan Tagwai</vt:lpstr>
      <vt:lpstr>20.Gidan Waya</vt:lpstr>
      <vt:lpstr>21.Gwaraji</vt:lpstr>
      <vt:lpstr>22.Hanwa</vt:lpstr>
      <vt:lpstr>23.Kadage</vt:lpstr>
      <vt:lpstr>24.Kamuru Ikulu</vt:lpstr>
      <vt:lpstr>25.Damba Kasaya</vt:lpstr>
      <vt:lpstr>26.Kurmin Kogi</vt:lpstr>
      <vt:lpstr>27.Kurmin Bi</vt:lpstr>
      <vt:lpstr>28.Likoro</vt:lpstr>
      <vt:lpstr>29.Madakiya</vt:lpstr>
      <vt:lpstr>30.Mah</vt:lpstr>
      <vt:lpstr>31.Manchok</vt:lpstr>
      <vt:lpstr>32.Maro</vt:lpstr>
      <vt:lpstr>33.Rafin Guza</vt:lpstr>
      <vt:lpstr>34.Rimin Doko</vt:lpstr>
      <vt:lpstr>35.Ruzia</vt:lpstr>
      <vt:lpstr>36.Tashan Kade</vt:lpstr>
      <vt:lpstr>37.Television</vt:lpstr>
      <vt:lpstr>38.Turawa</vt:lpstr>
      <vt:lpstr>39.Zangon Aya</vt:lpstr>
      <vt:lpstr>40.Makarfi</vt:lpstr>
      <vt:lpstr>'1.Badarawa'!Print_Area</vt:lpstr>
      <vt:lpstr>'10.Dan Alhaji'!Print_Area</vt:lpstr>
      <vt:lpstr>'11.Danjinjiri'!Print_Area</vt:lpstr>
      <vt:lpstr>'12.Danguzuri'!Print_Area</vt:lpstr>
      <vt:lpstr>'13.Danwata'!Print_Area</vt:lpstr>
      <vt:lpstr>'14.Fai'!Print_Area</vt:lpstr>
      <vt:lpstr>'15.Galadimawa'!Print_Area</vt:lpstr>
      <vt:lpstr>'16.Gangara'!Print_Area</vt:lpstr>
      <vt:lpstr>'17.Garu Kurama'!Print_Area</vt:lpstr>
      <vt:lpstr>'18.Geshere'!Print_Area</vt:lpstr>
      <vt:lpstr>'19.Gidan Tagwai'!Print_Area</vt:lpstr>
      <vt:lpstr>'20.Gidan Waya'!Print_Area</vt:lpstr>
      <vt:lpstr>'21.Gwaraji'!Print_Area</vt:lpstr>
      <vt:lpstr>'22.Hanwa'!Print_Area</vt:lpstr>
      <vt:lpstr>'23.Kadage'!Print_Area</vt:lpstr>
      <vt:lpstr>'24.Kamuru Ikulu'!Print_Area</vt:lpstr>
      <vt:lpstr>'25.Damba Kasaya'!Print_Area</vt:lpstr>
      <vt:lpstr>'26.Kurmin Kogi'!Print_Area</vt:lpstr>
      <vt:lpstr>'27.Kurmin Bi'!Print_Area</vt:lpstr>
      <vt:lpstr>'28.Likoro'!Print_Area</vt:lpstr>
      <vt:lpstr>'29.Madakiya'!Print_Area</vt:lpstr>
      <vt:lpstr>'30.Mah'!Print_Area</vt:lpstr>
      <vt:lpstr>'31.Manchok'!Print_Area</vt:lpstr>
      <vt:lpstr>'32.Maro'!Print_Area</vt:lpstr>
      <vt:lpstr>'33.Rafin Guza'!Print_Area</vt:lpstr>
      <vt:lpstr>'34.Rimin Doko'!Print_Area</vt:lpstr>
      <vt:lpstr>'35.Ruzia'!Print_Area</vt:lpstr>
      <vt:lpstr>'36.Tashan Kade'!Print_Area</vt:lpstr>
      <vt:lpstr>'37.Television'!Print_Area</vt:lpstr>
      <vt:lpstr>'38.Turawa'!Print_Area</vt:lpstr>
      <vt:lpstr>'39.Zangon Aya'!Print_Area</vt:lpstr>
      <vt:lpstr>'40.Makarfi'!Print_Area</vt:lpstr>
      <vt:lpstr>'8.Damakasuwa'!Print_Area</vt:lpstr>
      <vt:lpstr>'9.Damau'!Print_Area</vt:lpstr>
      <vt:lpstr>'Sites SOC'!Print_Area</vt:lpstr>
      <vt:lpstr>'1.Badarawa'!Print_Titles</vt:lpstr>
      <vt:lpstr>'10.Dan Alhaji'!Print_Titles</vt:lpstr>
      <vt:lpstr>'11.Danjinjiri'!Print_Titles</vt:lpstr>
      <vt:lpstr>'12.Danguzuri'!Print_Titles</vt:lpstr>
      <vt:lpstr>'13.Danwata'!Print_Titles</vt:lpstr>
      <vt:lpstr>'14.Fai'!Print_Titles</vt:lpstr>
      <vt:lpstr>'15.Galadimawa'!Print_Titles</vt:lpstr>
      <vt:lpstr>'16.Gangara'!Print_Titles</vt:lpstr>
      <vt:lpstr>'17.Garu Kurama'!Print_Titles</vt:lpstr>
      <vt:lpstr>'18.Geshere'!Print_Titles</vt:lpstr>
      <vt:lpstr>'19.Gidan Tagwai'!Print_Titles</vt:lpstr>
      <vt:lpstr>'20.Gidan Waya'!Print_Titles</vt:lpstr>
      <vt:lpstr>'21.Gwaraji'!Print_Titles</vt:lpstr>
      <vt:lpstr>'22.Hanwa'!Print_Titles</vt:lpstr>
      <vt:lpstr>'23.Kadage'!Print_Titles</vt:lpstr>
      <vt:lpstr>'24.Kamuru Ikulu'!Print_Titles</vt:lpstr>
      <vt:lpstr>'25.Damba Kasaya'!Print_Titles</vt:lpstr>
      <vt:lpstr>'26.Kurmin Kogi'!Print_Titles</vt:lpstr>
      <vt:lpstr>'27.Kurmin Bi'!Print_Titles</vt:lpstr>
      <vt:lpstr>'28.Likoro'!Print_Titles</vt:lpstr>
      <vt:lpstr>'29.Madakiya'!Print_Titles</vt:lpstr>
      <vt:lpstr>'30.Mah'!Print_Titles</vt:lpstr>
      <vt:lpstr>'31.Manchok'!Print_Titles</vt:lpstr>
      <vt:lpstr>'32.Maro'!Print_Titles</vt:lpstr>
      <vt:lpstr>'33.Rafin Guza'!Print_Titles</vt:lpstr>
      <vt:lpstr>'34.Rimin Doko'!Print_Titles</vt:lpstr>
      <vt:lpstr>'35.Ruzia'!Print_Titles</vt:lpstr>
      <vt:lpstr>'36.Tashan Kade'!Print_Titles</vt:lpstr>
      <vt:lpstr>'37.Television'!Print_Titles</vt:lpstr>
      <vt:lpstr>'38.Turawa'!Print_Titles</vt:lpstr>
      <vt:lpstr>'39.Zangon Aya'!Print_Titles</vt:lpstr>
      <vt:lpstr>'40.Makarfi'!Print_Titles</vt:lpstr>
      <vt:lpstr>'8.Damakasuwa'!Print_Titles</vt:lpstr>
      <vt:lpstr>'9.Damau'!Print_Titles</vt:lpstr>
      <vt:lpstr>'BOM SOC'!Print_Titles</vt:lpstr>
      <vt:lpstr>'Sites SOC'!Print_Titles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MTI</dc:creator>
  <cp:lastModifiedBy>Imran</cp:lastModifiedBy>
  <cp:lastPrinted>2015-12-11T14:56:13Z</cp:lastPrinted>
  <dcterms:created xsi:type="dcterms:W3CDTF">2015-09-28T23:42:22Z</dcterms:created>
  <dcterms:modified xsi:type="dcterms:W3CDTF">2023-04-01T01:05:50Z</dcterms:modified>
</cp:coreProperties>
</file>