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0" windowWidth="13965" windowHeight="11760"/>
  </bookViews>
  <sheets>
    <sheet name="Nanny Pay Stub Template" sheetId="1" r:id="rId1"/>
  </sheets>
  <calcPr calcId="144525"/>
</workbook>
</file>

<file path=xl/calcChain.xml><?xml version="1.0" encoding="utf-8"?>
<calcChain xmlns="http://schemas.openxmlformats.org/spreadsheetml/2006/main">
  <c r="G19" i="1" l="1"/>
  <c r="G20" i="1" s="1"/>
  <c r="G33" i="1" s="1"/>
  <c r="I20" i="1" l="1"/>
  <c r="I33" i="1" s="1"/>
  <c r="G31" i="1"/>
  <c r="G34" i="1"/>
  <c r="G23" i="1"/>
  <c r="G32" i="1"/>
  <c r="G25" i="1"/>
  <c r="G24" i="1"/>
  <c r="I25" i="1" l="1"/>
  <c r="I24" i="1"/>
  <c r="G36" i="1"/>
  <c r="G37" i="1" s="1"/>
  <c r="I23" i="1"/>
  <c r="I26" i="1" s="1"/>
  <c r="I28" i="1" s="1"/>
  <c r="I32" i="1"/>
  <c r="I31" i="1"/>
  <c r="I34" i="1"/>
  <c r="G26" i="1"/>
  <c r="G28" i="1" s="1"/>
  <c r="I36" i="1" l="1"/>
  <c r="I37" i="1" s="1"/>
</calcChain>
</file>

<file path=xl/sharedStrings.xml><?xml version="1.0" encoding="utf-8"?>
<sst xmlns="http://schemas.openxmlformats.org/spreadsheetml/2006/main" count="41" uniqueCount="39">
  <si>
    <t>Payroll Summary</t>
    <phoneticPr fontId="0" type="noConversion"/>
  </si>
  <si>
    <t>This Pay Period</t>
  </si>
  <si>
    <t>Year To Date</t>
  </si>
  <si>
    <t>Employee Wages, Taxes, and Adjustments</t>
    <phoneticPr fontId="0" type="noConversion"/>
  </si>
  <si>
    <t>Rate</t>
  </si>
  <si>
    <t>Hours</t>
  </si>
  <si>
    <t>Total</t>
  </si>
  <si>
    <t>Hourly</t>
  </si>
  <si>
    <t>Total Gross Pay</t>
    <phoneticPr fontId="0" type="noConversion"/>
  </si>
  <si>
    <t>Taxes Withheld</t>
    <phoneticPr fontId="0" type="noConversion"/>
  </si>
  <si>
    <t>Medicare Employee</t>
    <phoneticPr fontId="0" type="noConversion"/>
  </si>
  <si>
    <t>Social Security Employee</t>
    <phoneticPr fontId="0" type="noConversion"/>
  </si>
  <si>
    <t>WA Paid Family and Medical Leave</t>
  </si>
  <si>
    <t>Total Taxes Withheld</t>
    <phoneticPr fontId="0" type="noConversion"/>
  </si>
  <si>
    <t>Net Pay</t>
    <phoneticPr fontId="0" type="noConversion"/>
  </si>
  <si>
    <t>Employer Taxes and Contributions</t>
    <phoneticPr fontId="0" type="noConversion"/>
  </si>
  <si>
    <t>Medicare Company</t>
    <phoneticPr fontId="0" type="noConversion"/>
  </si>
  <si>
    <t>Social Security Company</t>
    <phoneticPr fontId="0" type="noConversion"/>
  </si>
  <si>
    <t>Federal Unemployment</t>
    <phoneticPr fontId="0" type="noConversion"/>
  </si>
  <si>
    <t>WA State Unemployment</t>
    <phoneticPr fontId="0" type="noConversion"/>
  </si>
  <si>
    <t>Total Employer Taxes and Contributions</t>
    <phoneticPr fontId="0" type="noConversion"/>
  </si>
  <si>
    <t>Total Employer Costs</t>
  </si>
  <si>
    <t>Household Employer</t>
  </si>
  <si>
    <t>2564 Cedarstone Drive</t>
  </si>
  <si>
    <t>Defiance, OH 43512</t>
  </si>
  <si>
    <t>1478 Diane Street</t>
  </si>
  <si>
    <t>Address</t>
  </si>
  <si>
    <t>SSN</t>
  </si>
  <si>
    <t>561-51-XXXX</t>
  </si>
  <si>
    <t>Phone</t>
  </si>
  <si>
    <t>(555) 1234 567 890</t>
  </si>
  <si>
    <t>Email</t>
  </si>
  <si>
    <t>Payroll Date</t>
  </si>
  <si>
    <t>For Service Dates</t>
  </si>
  <si>
    <t>Childcare for:</t>
  </si>
  <si>
    <t>Julie Reeves (2 Years Old)</t>
  </si>
  <si>
    <t>09/01/2025 - 09/30/2025</t>
  </si>
  <si>
    <t>IMRAAN</t>
  </si>
  <si>
    <t>ABC@bestnanny.com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</si>
</sst>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Bahnschrift"/>
      <family val="2"/>
    </font>
    <font>
      <b/>
      <sz val="10"/>
      <name val="Bahnschrift"/>
      <family val="2"/>
    </font>
    <font>
      <sz val="10"/>
      <name val="Bahnschrift"/>
      <family val="2"/>
    </font>
    <font>
      <b/>
      <sz val="11"/>
      <color theme="1"/>
      <name val="Bahnschrift"/>
      <family val="2"/>
    </font>
    <font>
      <sz val="10"/>
      <color theme="1"/>
      <name val="Bahnschrift"/>
      <family val="2"/>
    </font>
    <font>
      <sz val="9"/>
      <color theme="1"/>
      <name val="Bahnschrift"/>
      <family val="2"/>
    </font>
    <font>
      <sz val="11"/>
      <color rgb="FF4A4C67"/>
      <name val="Bahnschrift"/>
      <family val="2"/>
    </font>
    <font>
      <sz val="9"/>
      <color theme="1" tint="0.499984740745262"/>
      <name val="Bahnschrift"/>
      <family val="2"/>
    </font>
    <font>
      <sz val="11"/>
      <color theme="1" tint="0.499984740745262"/>
      <name val="Bahnschrift"/>
      <family val="2"/>
    </font>
    <font>
      <sz val="10"/>
      <color theme="1" tint="0.499984740745262"/>
      <name val="Bahnschrift"/>
      <family val="2"/>
    </font>
    <font>
      <b/>
      <sz val="11"/>
      <color rgb="FF4A4C67"/>
      <name val="Bahnschrift"/>
      <family val="2"/>
    </font>
    <font>
      <b/>
      <sz val="10"/>
      <color rgb="FF4A4C67"/>
      <name val="Bahnschrift"/>
      <family val="2"/>
    </font>
    <font>
      <u/>
      <sz val="11"/>
      <color theme="10"/>
      <name val="Calibri"/>
      <family val="2"/>
      <scheme val="minor"/>
    </font>
    <font>
      <sz val="20"/>
      <name val="Bahnschrift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CA1A6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auto="1"/>
      </top>
      <bottom style="double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/>
  </cellStyleXfs>
  <cellXfs count="79">
    <xf numFmtId="0" fontId="0" fillId="0" borderId="0" xfId="0"/>
    <xf numFmtId="0" fontId="1" fillId="0" borderId="0" xfId="0" applyFont="1"/>
    <xf numFmtId="0" fontId="4" fillId="0" borderId="0" xfId="0" applyFont="1"/>
    <xf numFmtId="2" fontId="2" fillId="0" borderId="0" xfId="0" applyNumberFormat="1" applyFont="1"/>
    <xf numFmtId="0" fontId="9" fillId="0" borderId="0" xfId="0" applyFont="1"/>
    <xf numFmtId="0" fontId="10" fillId="0" borderId="0" xfId="0" applyFont="1" applyAlignment="1">
      <alignment horizontal="right"/>
    </xf>
    <xf numFmtId="0" fontId="9" fillId="0" borderId="0" xfId="0" applyFont="1" applyAlignment="1">
      <alignment horizontal="right"/>
    </xf>
    <xf numFmtId="2" fontId="9" fillId="0" borderId="0" xfId="0" applyNumberFormat="1" applyFont="1"/>
    <xf numFmtId="164" fontId="2" fillId="2" borderId="3" xfId="0" applyNumberFormat="1" applyFont="1" applyFill="1" applyBorder="1" applyAlignment="1">
      <alignment horizontal="right" vertical="center" indent="1"/>
    </xf>
    <xf numFmtId="164" fontId="11" fillId="3" borderId="3" xfId="0" applyNumberFormat="1" applyFont="1" applyFill="1" applyBorder="1" applyAlignment="1">
      <alignment horizontal="right" vertical="center" indent="1"/>
    </xf>
    <xf numFmtId="0" fontId="1" fillId="2" borderId="0" xfId="0" applyFont="1" applyFill="1"/>
    <xf numFmtId="0" fontId="1" fillId="2" borderId="1" xfId="0" applyFont="1" applyFill="1" applyBorder="1"/>
    <xf numFmtId="164" fontId="1" fillId="2" borderId="3" xfId="0" applyNumberFormat="1" applyFont="1" applyFill="1" applyBorder="1" applyAlignment="1">
      <alignment horizontal="right" vertical="center" indent="1"/>
    </xf>
    <xf numFmtId="0" fontId="1" fillId="2" borderId="3" xfId="0" applyFont="1" applyFill="1" applyBorder="1" applyAlignment="1">
      <alignment horizontal="right" vertical="center" indent="1"/>
    </xf>
    <xf numFmtId="0" fontId="1" fillId="2" borderId="7" xfId="0" applyFont="1" applyFill="1" applyBorder="1"/>
    <xf numFmtId="164" fontId="1" fillId="2" borderId="5" xfId="0" applyNumberFormat="1" applyFont="1" applyFill="1" applyBorder="1" applyAlignment="1">
      <alignment horizontal="right" vertical="center" indent="1"/>
    </xf>
    <xf numFmtId="0" fontId="8" fillId="2" borderId="0" xfId="0" applyFont="1" applyFill="1" applyAlignment="1">
      <alignment horizontal="left" vertical="center" indent="4"/>
    </xf>
    <xf numFmtId="0" fontId="6" fillId="2" borderId="0" xfId="0" applyFont="1" applyFill="1" applyAlignment="1">
      <alignment vertical="center"/>
    </xf>
    <xf numFmtId="0" fontId="3" fillId="2" borderId="0" xfId="0" applyFont="1" applyFill="1" applyAlignment="1">
      <alignment horizontal="left" vertical="center" indent="4"/>
    </xf>
    <xf numFmtId="0" fontId="7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11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left"/>
    </xf>
    <xf numFmtId="0" fontId="3" fillId="2" borderId="0" xfId="0" applyFont="1" applyFill="1" applyAlignment="1">
      <alignment vertical="center"/>
    </xf>
    <xf numFmtId="8" fontId="3" fillId="2" borderId="0" xfId="0" applyNumberFormat="1" applyFont="1" applyFill="1" applyAlignment="1">
      <alignment vertical="center"/>
    </xf>
    <xf numFmtId="0" fontId="2" fillId="2" borderId="0" xfId="0" applyFont="1" applyFill="1"/>
    <xf numFmtId="0" fontId="1" fillId="2" borderId="2" xfId="0" applyFont="1" applyFill="1" applyBorder="1"/>
    <xf numFmtId="0" fontId="1" fillId="2" borderId="8" xfId="0" applyFont="1" applyFill="1" applyBorder="1"/>
    <xf numFmtId="0" fontId="4" fillId="2" borderId="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right" vertical="center" wrapText="1" indent="1"/>
    </xf>
    <xf numFmtId="0" fontId="1" fillId="2" borderId="1" xfId="0" applyFont="1" applyFill="1" applyBorder="1" applyAlignment="1">
      <alignment horizontal="center" vertical="center"/>
    </xf>
    <xf numFmtId="164" fontId="1" fillId="2" borderId="7" xfId="0" applyNumberFormat="1" applyFont="1" applyFill="1" applyBorder="1"/>
    <xf numFmtId="2" fontId="1" fillId="2" borderId="4" xfId="0" applyNumberFormat="1" applyFont="1" applyFill="1" applyBorder="1" applyAlignment="1">
      <alignment horizontal="center" vertical="center"/>
    </xf>
    <xf numFmtId="0" fontId="3" fillId="2" borderId="4" xfId="0" applyFont="1" applyFill="1" applyBorder="1" applyAlignment="1">
      <alignment vertical="center"/>
    </xf>
    <xf numFmtId="164" fontId="1" fillId="2" borderId="6" xfId="0" applyNumberFormat="1" applyFont="1" applyFill="1" applyBorder="1" applyAlignment="1">
      <alignment horizontal="right" vertical="center" indent="1"/>
    </xf>
    <xf numFmtId="0" fontId="11" fillId="2" borderId="16" xfId="0" applyFont="1" applyFill="1" applyBorder="1" applyAlignment="1">
      <alignment horizontal="left" vertical="center"/>
    </xf>
    <xf numFmtId="0" fontId="4" fillId="2" borderId="17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right" vertical="center"/>
    </xf>
    <xf numFmtId="0" fontId="1" fillId="2" borderId="0" xfId="0" applyFont="1" applyFill="1" applyAlignment="1">
      <alignment wrapText="1"/>
    </xf>
    <xf numFmtId="0" fontId="1" fillId="2" borderId="0" xfId="0" applyFont="1" applyFill="1" applyAlignment="1">
      <alignment horizontal="center" vertical="center" wrapText="1"/>
    </xf>
    <xf numFmtId="0" fontId="1" fillId="2" borderId="17" xfId="0" applyFont="1" applyFill="1" applyBorder="1" applyAlignment="1">
      <alignment horizontal="right" vertical="center" wrapText="1" indent="1"/>
    </xf>
    <xf numFmtId="0" fontId="1" fillId="2" borderId="16" xfId="0" applyFont="1" applyFill="1" applyBorder="1"/>
    <xf numFmtId="0" fontId="1" fillId="2" borderId="17" xfId="0" applyFont="1" applyFill="1" applyBorder="1" applyAlignment="1">
      <alignment horizontal="right" vertical="center" indent="1"/>
    </xf>
    <xf numFmtId="164" fontId="1" fillId="2" borderId="15" xfId="0" applyNumberFormat="1" applyFont="1" applyFill="1" applyBorder="1" applyAlignment="1">
      <alignment horizontal="right" vertical="center" indent="1"/>
    </xf>
    <xf numFmtId="164" fontId="1" fillId="2" borderId="18" xfId="0" applyNumberFormat="1" applyFont="1" applyFill="1" applyBorder="1" applyAlignment="1">
      <alignment horizontal="right" vertical="center" indent="1"/>
    </xf>
    <xf numFmtId="0" fontId="12" fillId="2" borderId="0" xfId="0" applyFont="1" applyFill="1"/>
    <xf numFmtId="10" fontId="1" fillId="2" borderId="0" xfId="0" applyNumberFormat="1" applyFont="1" applyFill="1"/>
    <xf numFmtId="164" fontId="1" fillId="2" borderId="17" xfId="0" applyNumberFormat="1" applyFont="1" applyFill="1" applyBorder="1" applyAlignment="1">
      <alignment horizontal="right" vertical="center" indent="1"/>
    </xf>
    <xf numFmtId="164" fontId="11" fillId="3" borderId="17" xfId="0" applyNumberFormat="1" applyFont="1" applyFill="1" applyBorder="1" applyAlignment="1">
      <alignment horizontal="right" vertical="center" indent="1"/>
    </xf>
    <xf numFmtId="164" fontId="3" fillId="2" borderId="17" xfId="0" applyNumberFormat="1" applyFont="1" applyFill="1" applyBorder="1" applyAlignment="1">
      <alignment horizontal="right" vertical="center" indent="1"/>
    </xf>
    <xf numFmtId="0" fontId="1" fillId="2" borderId="19" xfId="0" applyFont="1" applyFill="1" applyBorder="1"/>
    <xf numFmtId="0" fontId="1" fillId="2" borderId="20" xfId="0" applyFont="1" applyFill="1" applyBorder="1"/>
    <xf numFmtId="0" fontId="1" fillId="2" borderId="21" xfId="0" applyFont="1" applyFill="1" applyBorder="1"/>
    <xf numFmtId="164" fontId="3" fillId="2" borderId="20" xfId="0" applyNumberFormat="1" applyFont="1" applyFill="1" applyBorder="1" applyAlignment="1">
      <alignment horizontal="right" vertical="center" indent="1"/>
    </xf>
    <xf numFmtId="164" fontId="1" fillId="2" borderId="22" xfId="0" applyNumberFormat="1" applyFont="1" applyFill="1" applyBorder="1" applyAlignment="1">
      <alignment horizontal="right" vertical="center" indent="1"/>
    </xf>
    <xf numFmtId="0" fontId="11" fillId="3" borderId="16" xfId="0" applyFont="1" applyFill="1" applyBorder="1" applyAlignment="1">
      <alignment horizontal="left" vertical="center" indent="1"/>
    </xf>
    <xf numFmtId="0" fontId="8" fillId="2" borderId="0" xfId="0" applyFont="1" applyFill="1" applyAlignment="1">
      <alignment horizontal="right" vertical="center"/>
    </xf>
    <xf numFmtId="0" fontId="7" fillId="2" borderId="0" xfId="0" applyFont="1" applyFill="1" applyAlignment="1">
      <alignment horizontal="right" vertical="center"/>
    </xf>
    <xf numFmtId="0" fontId="5" fillId="2" borderId="0" xfId="0" applyFont="1" applyFill="1" applyAlignment="1">
      <alignment horizontal="right" vertical="center"/>
    </xf>
    <xf numFmtId="0" fontId="11" fillId="2" borderId="16" xfId="0" applyFont="1" applyFill="1" applyBorder="1" applyAlignment="1">
      <alignment horizontal="left" vertical="center" indent="1"/>
    </xf>
    <xf numFmtId="0" fontId="11" fillId="2" borderId="0" xfId="0" applyFont="1" applyFill="1" applyAlignment="1">
      <alignment horizontal="left" vertical="center" indent="1"/>
    </xf>
    <xf numFmtId="14" fontId="7" fillId="2" borderId="0" xfId="0" applyNumberFormat="1" applyFont="1" applyFill="1" applyAlignment="1">
      <alignment horizontal="right" vertical="center"/>
    </xf>
    <xf numFmtId="0" fontId="1" fillId="4" borderId="9" xfId="0" applyFont="1" applyFill="1" applyBorder="1" applyAlignment="1">
      <alignment horizontal="left" vertical="center" indent="1"/>
    </xf>
    <xf numFmtId="0" fontId="1" fillId="4" borderId="10" xfId="0" applyFont="1" applyFill="1" applyBorder="1" applyAlignment="1">
      <alignment horizontal="left" vertical="center" indent="1"/>
    </xf>
    <xf numFmtId="0" fontId="1" fillId="4" borderId="10" xfId="0" applyFont="1" applyFill="1" applyBorder="1"/>
    <xf numFmtId="0" fontId="4" fillId="4" borderId="11" xfId="0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/>
    </xf>
    <xf numFmtId="0" fontId="11" fillId="4" borderId="14" xfId="0" applyFont="1" applyFill="1" applyBorder="1" applyAlignment="1">
      <alignment horizontal="left" vertical="center" indent="1"/>
    </xf>
    <xf numFmtId="0" fontId="11" fillId="4" borderId="7" xfId="0" applyFont="1" applyFill="1" applyBorder="1" applyAlignment="1">
      <alignment horizontal="left" vertical="center" indent="1"/>
    </xf>
    <xf numFmtId="0" fontId="1" fillId="4" borderId="7" xfId="0" applyFont="1" applyFill="1" applyBorder="1"/>
    <xf numFmtId="0" fontId="4" fillId="4" borderId="4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" fillId="4" borderId="15" xfId="0" applyFont="1" applyFill="1" applyBorder="1" applyAlignment="1">
      <alignment horizontal="center" vertical="center"/>
    </xf>
    <xf numFmtId="0" fontId="13" fillId="2" borderId="0" xfId="1" applyFill="1" applyAlignment="1">
      <alignment horizontal="left" vertical="center" indent="4"/>
    </xf>
    <xf numFmtId="0" fontId="14" fillId="4" borderId="0" xfId="0" applyFont="1" applyFill="1" applyAlignment="1">
      <alignment horizontal="right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4A4C67"/>
      <color rgb="FFFCA1A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602975</xdr:colOff>
      <xdr:row>1</xdr:row>
      <xdr:rowOff>43732</xdr:rowOff>
    </xdr:from>
    <xdr:to>
      <xdr:col>2</xdr:col>
      <xdr:colOff>204996</xdr:colOff>
      <xdr:row>10</xdr:row>
      <xdr:rowOff>33130</xdr:rowOff>
    </xdr:to>
    <xdr:grpSp>
      <xdr:nvGrpSpPr>
        <xdr:cNvPr id="5" name="Group 4">
          <a:extLst>
            <a:ext uri="{FF2B5EF4-FFF2-40B4-BE49-F238E27FC236}">
              <a16:creationId xmlns:a16="http://schemas.microsoft.com/office/drawing/2014/main" xmlns="" id="{51592137-2654-E20E-A82A-FA78BD373BAC}"/>
            </a:ext>
          </a:extLst>
        </xdr:cNvPr>
        <xdr:cNvGrpSpPr/>
      </xdr:nvGrpSpPr>
      <xdr:grpSpPr>
        <a:xfrm>
          <a:off x="507725" y="424732"/>
          <a:ext cx="1779164" cy="1744719"/>
          <a:chOff x="690564" y="421419"/>
          <a:chExt cx="1681161" cy="1416146"/>
        </a:xfrm>
      </xdr:grpSpPr>
      <xdr:pic>
        <xdr:nvPicPr>
          <xdr:cNvPr id="3" name="Picture 2">
            <a:extLst>
              <a:ext uri="{FF2B5EF4-FFF2-40B4-BE49-F238E27FC236}">
                <a16:creationId xmlns:a16="http://schemas.microsoft.com/office/drawing/2014/main" xmlns="" id="{17CC7BDF-E1F7-D3BC-070E-8D4CE455862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biLevel thresh="75000"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/>
        </xdr:blipFill>
        <xdr:spPr>
          <a:xfrm>
            <a:off x="701269" y="421419"/>
            <a:ext cx="1652216" cy="1416146"/>
          </a:xfrm>
          <a:prstGeom prst="rect">
            <a:avLst/>
          </a:prstGeom>
        </xdr:spPr>
      </xdr:pic>
      <xdr:sp macro="" textlink="">
        <xdr:nvSpPr>
          <xdr:cNvPr id="4" name="TextBox 3">
            <a:extLst>
              <a:ext uri="{FF2B5EF4-FFF2-40B4-BE49-F238E27FC236}">
                <a16:creationId xmlns:a16="http://schemas.microsoft.com/office/drawing/2014/main" xmlns="" id="{0333D158-8BF9-6E1D-CABC-C2A85B0EC470}"/>
              </a:ext>
            </a:extLst>
          </xdr:cNvPr>
          <xdr:cNvSpPr txBox="1"/>
        </xdr:nvSpPr>
        <xdr:spPr>
          <a:xfrm>
            <a:off x="690564" y="1604288"/>
            <a:ext cx="1681161" cy="225962"/>
          </a:xfrm>
          <a:prstGeom prst="rect">
            <a:avLst/>
          </a:prstGeom>
          <a:solidFill>
            <a:srgbClr val="002060"/>
          </a:solidFill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n-GB" sz="1100" b="1" i="0">
                <a:solidFill>
                  <a:schemeClr val="bg1"/>
                </a:solidFill>
                <a:effectLst/>
                <a:latin typeface="Bahnschrift" panose="020B0502040204020203" pitchFamily="34" charset="0"/>
                <a:ea typeface="+mn-ea"/>
                <a:cs typeface="+mn-cs"/>
              </a:rPr>
              <a:t>Deborah A. Hann</a:t>
            </a:r>
            <a:r>
              <a:rPr lang="sr-Latn-RS" sz="1100" b="1" i="0">
                <a:solidFill>
                  <a:schemeClr val="bg1"/>
                </a:solidFill>
                <a:effectLst/>
                <a:latin typeface="Bahnschrift" panose="020B0502040204020203" pitchFamily="34" charset="0"/>
                <a:ea typeface="+mn-ea"/>
                <a:cs typeface="+mn-cs"/>
              </a:rPr>
              <a:t>a</a:t>
            </a:r>
            <a:endParaRPr lang="en-GB" sz="1100" b="1" i="0">
              <a:solidFill>
                <a:schemeClr val="bg1"/>
              </a:solidFill>
              <a:effectLst/>
              <a:latin typeface="Bahnschrift" panose="020B0502040204020203" pitchFamily="34" charset="0"/>
              <a:ea typeface="+mn-ea"/>
              <a:cs typeface="+mn-cs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BC@bestnanny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7"/>
  <sheetViews>
    <sheetView tabSelected="1" topLeftCell="A11" zoomScale="70" zoomScaleNormal="70" workbookViewId="0">
      <selection activeCell="B1" sqref="B1:I38"/>
    </sheetView>
  </sheetViews>
  <sheetFormatPr defaultColWidth="8.85546875" defaultRowHeight="14.25" x14ac:dyDescent="0.2"/>
  <cols>
    <col min="1" max="1" width="7.5703125" style="1" customWidth="1"/>
    <col min="2" max="2" width="23.7109375" style="1" customWidth="1"/>
    <col min="3" max="3" width="32.28515625" style="1" customWidth="1"/>
    <col min="4" max="4" width="9.28515625" style="1" customWidth="1"/>
    <col min="5" max="5" width="9.140625" style="1" bestFit="1" customWidth="1"/>
    <col min="6" max="6" width="10.28515625" style="1" customWidth="1"/>
    <col min="7" max="7" width="17.140625" style="1" customWidth="1"/>
    <col min="8" max="8" width="13.42578125" style="1" customWidth="1"/>
    <col min="9" max="9" width="18.42578125" style="1" customWidth="1"/>
    <col min="10" max="10" width="7.5703125" style="1" customWidth="1"/>
    <col min="11" max="16384" width="8.85546875" style="1"/>
  </cols>
  <sheetData>
    <row r="1" spans="1:10" ht="30.6" customHeight="1" x14ac:dyDescent="0.25">
      <c r="A1" s="10"/>
      <c r="B1" s="10"/>
      <c r="C1" s="10"/>
      <c r="D1" s="10"/>
      <c r="E1" s="10"/>
      <c r="F1" s="10"/>
      <c r="G1" s="10"/>
      <c r="H1" s="10"/>
      <c r="I1" s="10"/>
      <c r="J1" s="10"/>
    </row>
    <row r="2" spans="1:10" ht="25.5" x14ac:dyDescent="0.2">
      <c r="A2" s="10"/>
      <c r="B2" s="10"/>
      <c r="C2" s="16" t="s">
        <v>26</v>
      </c>
      <c r="D2" s="17"/>
      <c r="E2" s="17"/>
      <c r="F2" s="10"/>
      <c r="G2" s="78" t="s">
        <v>22</v>
      </c>
      <c r="H2" s="78"/>
      <c r="I2" s="78"/>
      <c r="J2" s="10"/>
    </row>
    <row r="3" spans="1:10" ht="13.9" x14ac:dyDescent="0.25">
      <c r="A3" s="10"/>
      <c r="B3" s="10"/>
      <c r="C3" s="18" t="s">
        <v>25</v>
      </c>
      <c r="D3" s="19"/>
      <c r="E3" s="19"/>
      <c r="F3" s="10"/>
      <c r="G3" s="60" t="s">
        <v>37</v>
      </c>
      <c r="H3" s="60"/>
      <c r="I3" s="60"/>
      <c r="J3" s="10"/>
    </row>
    <row r="4" spans="1:10" ht="13.9" x14ac:dyDescent="0.25">
      <c r="A4" s="10"/>
      <c r="B4" s="10"/>
      <c r="C4" s="18" t="s">
        <v>24</v>
      </c>
      <c r="D4" s="20"/>
      <c r="E4" s="20"/>
      <c r="F4" s="10"/>
      <c r="G4" s="61" t="s">
        <v>23</v>
      </c>
      <c r="H4" s="61"/>
      <c r="I4" s="61"/>
      <c r="J4" s="10"/>
    </row>
    <row r="5" spans="1:10" ht="13.9" x14ac:dyDescent="0.25">
      <c r="A5" s="10"/>
      <c r="B5" s="10"/>
      <c r="C5" s="16" t="s">
        <v>27</v>
      </c>
      <c r="D5" s="20"/>
      <c r="E5" s="20"/>
      <c r="F5" s="10"/>
      <c r="G5" s="61" t="s">
        <v>24</v>
      </c>
      <c r="H5" s="61"/>
      <c r="I5" s="61"/>
      <c r="J5" s="10"/>
    </row>
    <row r="6" spans="1:10" ht="13.9" x14ac:dyDescent="0.25">
      <c r="A6" s="10"/>
      <c r="B6" s="10"/>
      <c r="C6" s="18" t="s">
        <v>28</v>
      </c>
      <c r="D6" s="20"/>
      <c r="E6" s="20"/>
      <c r="F6" s="10"/>
      <c r="G6" s="10"/>
      <c r="H6" s="10"/>
      <c r="I6" s="10"/>
      <c r="J6" s="10"/>
    </row>
    <row r="7" spans="1:10" ht="13.9" x14ac:dyDescent="0.25">
      <c r="A7" s="10"/>
      <c r="B7" s="10"/>
      <c r="C7" s="16" t="s">
        <v>29</v>
      </c>
      <c r="D7" s="20"/>
      <c r="E7" s="20"/>
      <c r="F7" s="10"/>
      <c r="G7" s="59" t="s">
        <v>32</v>
      </c>
      <c r="H7" s="59"/>
      <c r="I7" s="59"/>
      <c r="J7" s="10"/>
    </row>
    <row r="8" spans="1:10" ht="13.9" x14ac:dyDescent="0.25">
      <c r="A8" s="10"/>
      <c r="B8" s="10"/>
      <c r="C8" s="18" t="s">
        <v>30</v>
      </c>
      <c r="D8" s="20"/>
      <c r="E8" s="20"/>
      <c r="F8" s="10"/>
      <c r="G8" s="64">
        <v>45665</v>
      </c>
      <c r="H8" s="60"/>
      <c r="I8" s="60"/>
      <c r="J8" s="10"/>
    </row>
    <row r="9" spans="1:10" ht="13.9" x14ac:dyDescent="0.25">
      <c r="A9" s="10"/>
      <c r="B9" s="10"/>
      <c r="C9" s="16" t="s">
        <v>31</v>
      </c>
      <c r="D9" s="10"/>
      <c r="E9" s="10"/>
      <c r="F9" s="10"/>
      <c r="G9" s="59" t="s">
        <v>33</v>
      </c>
      <c r="H9" s="59"/>
      <c r="I9" s="59"/>
      <c r="J9" s="10"/>
    </row>
    <row r="10" spans="1:10" ht="15" x14ac:dyDescent="0.2">
      <c r="A10" s="10"/>
      <c r="B10" s="10"/>
      <c r="C10" s="77" t="s">
        <v>38</v>
      </c>
      <c r="D10" s="10"/>
      <c r="E10" s="10"/>
      <c r="F10" s="10"/>
      <c r="G10" s="64" t="s">
        <v>36</v>
      </c>
      <c r="H10" s="60"/>
      <c r="I10" s="60"/>
      <c r="J10" s="10"/>
    </row>
    <row r="11" spans="1:10" ht="24" customHeight="1" x14ac:dyDescent="0.25">
      <c r="A11" s="10"/>
      <c r="B11" s="10"/>
      <c r="C11" s="10"/>
      <c r="D11" s="10"/>
      <c r="E11" s="10"/>
      <c r="F11" s="10"/>
      <c r="G11" s="10"/>
      <c r="H11" s="10"/>
      <c r="I11" s="10"/>
      <c r="J11" s="10"/>
    </row>
    <row r="12" spans="1:10" ht="17.45" customHeight="1" x14ac:dyDescent="0.25">
      <c r="A12" s="10"/>
      <c r="B12" s="21" t="s">
        <v>0</v>
      </c>
      <c r="C12" s="10"/>
      <c r="D12" s="22"/>
      <c r="E12" s="10"/>
      <c r="F12" s="10"/>
      <c r="G12" s="23"/>
      <c r="H12" s="23"/>
      <c r="I12" s="24"/>
      <c r="J12" s="10"/>
    </row>
    <row r="13" spans="1:10" ht="8.4499999999999993" customHeight="1" thickBot="1" x14ac:dyDescent="0.3">
      <c r="A13" s="10"/>
      <c r="B13" s="25"/>
      <c r="C13" s="10"/>
      <c r="D13" s="22"/>
      <c r="E13" s="10"/>
      <c r="F13" s="10"/>
      <c r="G13" s="23"/>
      <c r="H13" s="23"/>
      <c r="I13" s="24"/>
      <c r="J13" s="10"/>
    </row>
    <row r="14" spans="1:10" x14ac:dyDescent="0.2">
      <c r="A14" s="10"/>
      <c r="B14" s="65" t="s">
        <v>34</v>
      </c>
      <c r="C14" s="66"/>
      <c r="D14" s="67"/>
      <c r="E14" s="67"/>
      <c r="F14" s="68" t="s">
        <v>1</v>
      </c>
      <c r="G14" s="69"/>
      <c r="H14" s="68" t="s">
        <v>2</v>
      </c>
      <c r="I14" s="70"/>
      <c r="J14" s="10"/>
    </row>
    <row r="15" spans="1:10" ht="21" customHeight="1" x14ac:dyDescent="0.2">
      <c r="A15" s="10"/>
      <c r="B15" s="71" t="s">
        <v>35</v>
      </c>
      <c r="C15" s="72"/>
      <c r="D15" s="73"/>
      <c r="E15" s="73"/>
      <c r="F15" s="74"/>
      <c r="G15" s="75"/>
      <c r="H15" s="74"/>
      <c r="I15" s="76"/>
      <c r="J15" s="10"/>
    </row>
    <row r="16" spans="1:10" ht="9.6" customHeight="1" x14ac:dyDescent="0.25">
      <c r="A16" s="10"/>
      <c r="B16" s="38"/>
      <c r="C16" s="21"/>
      <c r="D16" s="10"/>
      <c r="E16" s="10"/>
      <c r="F16" s="28"/>
      <c r="G16" s="29"/>
      <c r="H16" s="30"/>
      <c r="I16" s="39"/>
      <c r="J16" s="10"/>
    </row>
    <row r="17" spans="1:10" ht="13.9" x14ac:dyDescent="0.25">
      <c r="A17" s="10"/>
      <c r="B17" s="62" t="s">
        <v>3</v>
      </c>
      <c r="C17" s="63"/>
      <c r="D17" s="40" t="s">
        <v>4</v>
      </c>
      <c r="E17" s="41"/>
      <c r="F17" s="31" t="s">
        <v>5</v>
      </c>
      <c r="G17" s="32" t="s">
        <v>6</v>
      </c>
      <c r="H17" s="42"/>
      <c r="I17" s="43" t="s">
        <v>6</v>
      </c>
      <c r="J17" s="10"/>
    </row>
    <row r="18" spans="1:10" ht="13.9" x14ac:dyDescent="0.25">
      <c r="A18" s="10"/>
      <c r="B18" s="44"/>
      <c r="C18" s="10"/>
      <c r="D18" s="10"/>
      <c r="E18" s="10"/>
      <c r="F18" s="33"/>
      <c r="G18" s="13"/>
      <c r="H18" s="10"/>
      <c r="I18" s="45"/>
      <c r="J18" s="10"/>
    </row>
    <row r="19" spans="1:10" ht="13.9" x14ac:dyDescent="0.25">
      <c r="A19" s="10"/>
      <c r="B19" s="44"/>
      <c r="C19" s="14" t="s">
        <v>7</v>
      </c>
      <c r="D19" s="34">
        <v>18</v>
      </c>
      <c r="E19" s="14"/>
      <c r="F19" s="35">
        <v>120</v>
      </c>
      <c r="G19" s="15">
        <f>F19*D19</f>
        <v>2160</v>
      </c>
      <c r="H19" s="36"/>
      <c r="I19" s="46">
        <v>19440</v>
      </c>
      <c r="J19" s="10"/>
    </row>
    <row r="20" spans="1:10" ht="14.45" thickBot="1" x14ac:dyDescent="0.3">
      <c r="A20" s="10"/>
      <c r="B20" s="44"/>
      <c r="C20" s="10" t="s">
        <v>8</v>
      </c>
      <c r="D20" s="10"/>
      <c r="E20" s="10"/>
      <c r="F20" s="11"/>
      <c r="G20" s="37">
        <f>G19</f>
        <v>2160</v>
      </c>
      <c r="H20" s="10"/>
      <c r="I20" s="47">
        <f>I19</f>
        <v>19440</v>
      </c>
      <c r="J20" s="10"/>
    </row>
    <row r="21" spans="1:10" ht="14.45" thickTop="1" x14ac:dyDescent="0.25">
      <c r="A21" s="10"/>
      <c r="B21" s="44"/>
      <c r="C21" s="10"/>
      <c r="D21" s="10"/>
      <c r="E21" s="10"/>
      <c r="F21" s="11"/>
      <c r="G21" s="12"/>
      <c r="H21" s="10"/>
      <c r="I21" s="45"/>
      <c r="J21" s="10"/>
    </row>
    <row r="22" spans="1:10" ht="13.9" x14ac:dyDescent="0.25">
      <c r="A22" s="10"/>
      <c r="B22" s="44"/>
      <c r="C22" s="48" t="s">
        <v>9</v>
      </c>
      <c r="D22" s="10"/>
      <c r="E22" s="10"/>
      <c r="F22" s="11"/>
      <c r="G22" s="12"/>
      <c r="H22" s="10"/>
      <c r="I22" s="45"/>
      <c r="J22" s="10"/>
    </row>
    <row r="23" spans="1:10" ht="13.9" x14ac:dyDescent="0.25">
      <c r="A23" s="10"/>
      <c r="B23" s="44"/>
      <c r="C23" s="10" t="s">
        <v>10</v>
      </c>
      <c r="D23" s="49">
        <v>2.1000000000000001E-2</v>
      </c>
      <c r="E23" s="49"/>
      <c r="F23" s="11"/>
      <c r="G23" s="12">
        <f>G20*$D23</f>
        <v>45.36</v>
      </c>
      <c r="H23" s="10"/>
      <c r="I23" s="50">
        <f>I20*$D23</f>
        <v>408.24</v>
      </c>
      <c r="J23" s="10"/>
    </row>
    <row r="24" spans="1:10" ht="13.9" x14ac:dyDescent="0.25">
      <c r="A24" s="10"/>
      <c r="B24" s="44"/>
      <c r="C24" s="10" t="s">
        <v>11</v>
      </c>
      <c r="D24" s="49">
        <v>7.4999999999999997E-2</v>
      </c>
      <c r="E24" s="49"/>
      <c r="F24" s="11"/>
      <c r="G24" s="12">
        <f>G20*$D24</f>
        <v>162</v>
      </c>
      <c r="H24" s="10"/>
      <c r="I24" s="50">
        <f>I20*$D24</f>
        <v>1458</v>
      </c>
      <c r="J24" s="10"/>
    </row>
    <row r="25" spans="1:10" ht="13.9" x14ac:dyDescent="0.25">
      <c r="A25" s="10"/>
      <c r="B25" s="44"/>
      <c r="C25" s="10" t="s">
        <v>12</v>
      </c>
      <c r="D25" s="49">
        <v>3.0000000000000001E-3</v>
      </c>
      <c r="E25" s="49"/>
      <c r="F25" s="11"/>
      <c r="G25" s="12">
        <f>G20*$D25</f>
        <v>6.48</v>
      </c>
      <c r="H25" s="10"/>
      <c r="I25" s="50">
        <f>I20*$D25</f>
        <v>58.32</v>
      </c>
      <c r="J25" s="10"/>
    </row>
    <row r="26" spans="1:10" ht="14.45" thickBot="1" x14ac:dyDescent="0.3">
      <c r="A26" s="10"/>
      <c r="B26" s="44"/>
      <c r="C26" s="27" t="s">
        <v>13</v>
      </c>
      <c r="D26" s="27"/>
      <c r="E26" s="27"/>
      <c r="F26" s="26"/>
      <c r="G26" s="37">
        <f>SUM(G23:G25)</f>
        <v>213.84</v>
      </c>
      <c r="H26" s="27"/>
      <c r="I26" s="47">
        <f>SUM(I23:I25)</f>
        <v>1924.56</v>
      </c>
      <c r="J26" s="10"/>
    </row>
    <row r="27" spans="1:10" ht="14.45" thickTop="1" x14ac:dyDescent="0.25">
      <c r="A27" s="10"/>
      <c r="B27" s="44"/>
      <c r="C27" s="10"/>
      <c r="D27" s="10"/>
      <c r="E27" s="10"/>
      <c r="F27" s="11"/>
      <c r="G27" s="12"/>
      <c r="H27" s="10"/>
      <c r="I27" s="45"/>
      <c r="J27" s="10"/>
    </row>
    <row r="28" spans="1:10" ht="19.149999999999999" customHeight="1" x14ac:dyDescent="0.25">
      <c r="A28" s="10"/>
      <c r="B28" s="58" t="s">
        <v>14</v>
      </c>
      <c r="C28" s="10"/>
      <c r="D28" s="10"/>
      <c r="E28" s="10"/>
      <c r="F28" s="11"/>
      <c r="G28" s="9">
        <f>G20-G26</f>
        <v>1946.16</v>
      </c>
      <c r="H28" s="10"/>
      <c r="I28" s="51">
        <f>I20-I26</f>
        <v>17515.439999999999</v>
      </c>
      <c r="J28" s="10"/>
    </row>
    <row r="29" spans="1:10" ht="13.9" x14ac:dyDescent="0.25">
      <c r="A29" s="10"/>
      <c r="B29" s="44"/>
      <c r="C29" s="10"/>
      <c r="D29" s="10"/>
      <c r="E29" s="10"/>
      <c r="F29" s="11"/>
      <c r="G29" s="8"/>
      <c r="H29" s="10"/>
      <c r="I29" s="52"/>
      <c r="J29" s="10"/>
    </row>
    <row r="30" spans="1:10" ht="13.9" x14ac:dyDescent="0.25">
      <c r="A30" s="10"/>
      <c r="B30" s="62" t="s">
        <v>15</v>
      </c>
      <c r="C30" s="63"/>
      <c r="D30" s="10"/>
      <c r="E30" s="10"/>
      <c r="F30" s="11"/>
      <c r="G30" s="12"/>
      <c r="H30" s="10"/>
      <c r="I30" s="45"/>
      <c r="J30" s="10"/>
    </row>
    <row r="31" spans="1:10" ht="13.9" x14ac:dyDescent="0.25">
      <c r="A31" s="10"/>
      <c r="B31" s="44"/>
      <c r="C31" s="10" t="s">
        <v>16</v>
      </c>
      <c r="D31" s="49">
        <v>2.1000000000000001E-2</v>
      </c>
      <c r="E31" s="49"/>
      <c r="F31" s="11"/>
      <c r="G31" s="12">
        <f>G$20*$D31</f>
        <v>45.36</v>
      </c>
      <c r="H31" s="10"/>
      <c r="I31" s="50">
        <f>I$20*$D31</f>
        <v>408.24</v>
      </c>
      <c r="J31" s="10"/>
    </row>
    <row r="32" spans="1:10" ht="13.9" x14ac:dyDescent="0.25">
      <c r="A32" s="10"/>
      <c r="B32" s="44"/>
      <c r="C32" s="10" t="s">
        <v>17</v>
      </c>
      <c r="D32" s="49">
        <v>7.4999999999999997E-2</v>
      </c>
      <c r="E32" s="49"/>
      <c r="F32" s="11"/>
      <c r="G32" s="12">
        <f>G$20*$D32</f>
        <v>162</v>
      </c>
      <c r="H32" s="10"/>
      <c r="I32" s="50">
        <f>I$20*$D32</f>
        <v>1458</v>
      </c>
      <c r="J32" s="10"/>
    </row>
    <row r="33" spans="1:10" ht="13.9" x14ac:dyDescent="0.25">
      <c r="A33" s="10"/>
      <c r="B33" s="44"/>
      <c r="C33" s="10" t="s">
        <v>18</v>
      </c>
      <c r="D33" s="49">
        <v>8.0000000000000002E-3</v>
      </c>
      <c r="E33" s="49"/>
      <c r="F33" s="11"/>
      <c r="G33" s="12">
        <f>G$20*$D33</f>
        <v>17.28</v>
      </c>
      <c r="H33" s="10"/>
      <c r="I33" s="50">
        <f>I$20*$D33</f>
        <v>155.52000000000001</v>
      </c>
      <c r="J33" s="10"/>
    </row>
    <row r="34" spans="1:10" ht="13.9" x14ac:dyDescent="0.25">
      <c r="A34" s="10"/>
      <c r="B34" s="44"/>
      <c r="C34" s="10" t="s">
        <v>19</v>
      </c>
      <c r="D34" s="49">
        <v>2.5000000000000001E-3</v>
      </c>
      <c r="E34" s="49"/>
      <c r="F34" s="11"/>
      <c r="G34" s="12">
        <f>G$20*$D34</f>
        <v>5.4</v>
      </c>
      <c r="H34" s="10"/>
      <c r="I34" s="50">
        <f>I20*$D34</f>
        <v>48.6</v>
      </c>
      <c r="J34" s="10"/>
    </row>
    <row r="35" spans="1:10" ht="17.45" customHeight="1" x14ac:dyDescent="0.25">
      <c r="A35" s="10"/>
      <c r="B35" s="44"/>
      <c r="C35" s="10"/>
      <c r="D35" s="10"/>
      <c r="E35" s="10"/>
      <c r="F35" s="11"/>
      <c r="G35" s="12"/>
      <c r="H35" s="10"/>
      <c r="I35" s="45"/>
      <c r="J35" s="10"/>
    </row>
    <row r="36" spans="1:10" ht="13.9" x14ac:dyDescent="0.25">
      <c r="A36" s="10"/>
      <c r="B36" s="44"/>
      <c r="C36" s="10" t="s">
        <v>20</v>
      </c>
      <c r="D36" s="10"/>
      <c r="E36" s="10"/>
      <c r="F36" s="11"/>
      <c r="G36" s="12">
        <f>SUM(G31:G34)</f>
        <v>230.04000000000002</v>
      </c>
      <c r="H36" s="10"/>
      <c r="I36" s="50">
        <f>SUM(I31:I34)</f>
        <v>2070.36</v>
      </c>
      <c r="J36" s="10"/>
    </row>
    <row r="37" spans="1:10" ht="13.9" x14ac:dyDescent="0.25">
      <c r="A37" s="10"/>
      <c r="B37" s="44"/>
      <c r="C37" s="10" t="s">
        <v>21</v>
      </c>
      <c r="D37" s="10"/>
      <c r="E37" s="10"/>
      <c r="F37" s="11"/>
      <c r="G37" s="12">
        <f>G36+G20</f>
        <v>2390.04</v>
      </c>
      <c r="H37" s="11"/>
      <c r="I37" s="50">
        <f>I36+I20</f>
        <v>21510.36</v>
      </c>
      <c r="J37" s="10"/>
    </row>
    <row r="38" spans="1:10" ht="14.45" thickBot="1" x14ac:dyDescent="0.3">
      <c r="A38" s="10"/>
      <c r="B38" s="53"/>
      <c r="C38" s="54"/>
      <c r="D38" s="54"/>
      <c r="E38" s="54"/>
      <c r="F38" s="55"/>
      <c r="G38" s="56"/>
      <c r="H38" s="55"/>
      <c r="I38" s="57"/>
      <c r="J38" s="10"/>
    </row>
    <row r="39" spans="1:10" ht="24.6" customHeight="1" x14ac:dyDescent="0.25">
      <c r="A39" s="10"/>
      <c r="B39" s="10"/>
      <c r="C39" s="10"/>
      <c r="D39" s="10"/>
      <c r="E39" s="10"/>
      <c r="F39" s="10"/>
      <c r="G39" s="10"/>
      <c r="H39" s="10"/>
      <c r="I39" s="10"/>
      <c r="J39" s="10"/>
    </row>
    <row r="40" spans="1:10" ht="13.9" x14ac:dyDescent="0.25">
      <c r="B40" s="2"/>
      <c r="C40" s="4"/>
      <c r="D40" s="4"/>
      <c r="E40" s="4"/>
      <c r="F40" s="5"/>
      <c r="G40" s="4"/>
    </row>
    <row r="41" spans="1:10" ht="13.9" x14ac:dyDescent="0.25">
      <c r="C41" s="4"/>
      <c r="D41" s="4"/>
      <c r="E41" s="4"/>
      <c r="F41" s="6"/>
      <c r="G41" s="4"/>
    </row>
    <row r="42" spans="1:10" ht="13.9" x14ac:dyDescent="0.25">
      <c r="C42" s="4"/>
      <c r="D42" s="4"/>
      <c r="E42" s="4"/>
      <c r="F42" s="6"/>
      <c r="G42" s="7"/>
    </row>
    <row r="43" spans="1:10" ht="13.9" x14ac:dyDescent="0.25">
      <c r="C43" s="4"/>
      <c r="D43" s="4"/>
      <c r="E43" s="4"/>
      <c r="F43" s="6"/>
      <c r="G43" s="4"/>
    </row>
    <row r="44" spans="1:10" ht="13.9" x14ac:dyDescent="0.25">
      <c r="C44" s="4"/>
      <c r="D44" s="4"/>
      <c r="E44" s="4"/>
      <c r="F44" s="4"/>
      <c r="G44" s="4"/>
    </row>
    <row r="45" spans="1:10" ht="13.9" x14ac:dyDescent="0.25">
      <c r="C45" s="4"/>
      <c r="D45" s="4"/>
      <c r="E45" s="4"/>
      <c r="F45" s="6"/>
      <c r="G45" s="4"/>
    </row>
    <row r="46" spans="1:10" ht="13.9" x14ac:dyDescent="0.25">
      <c r="C46" s="4"/>
      <c r="D46" s="4"/>
      <c r="E46" s="4"/>
      <c r="F46" s="6"/>
      <c r="G46" s="4"/>
      <c r="I46" s="3"/>
    </row>
    <row r="47" spans="1:10" ht="13.9" x14ac:dyDescent="0.25">
      <c r="C47" s="4"/>
      <c r="D47" s="4"/>
      <c r="E47" s="4"/>
      <c r="F47" s="4"/>
      <c r="G47" s="4"/>
    </row>
  </sheetData>
  <mergeCells count="13">
    <mergeCell ref="B17:C17"/>
    <mergeCell ref="B30:C30"/>
    <mergeCell ref="G8:I8"/>
    <mergeCell ref="G9:I9"/>
    <mergeCell ref="G10:I10"/>
    <mergeCell ref="F14:G15"/>
    <mergeCell ref="H14:I15"/>
    <mergeCell ref="B15:C15"/>
    <mergeCell ref="G2:I2"/>
    <mergeCell ref="G3:I3"/>
    <mergeCell ref="G4:I4"/>
    <mergeCell ref="G5:I5"/>
    <mergeCell ref="G7:I7"/>
  </mergeCells>
  <hyperlinks>
    <hyperlink ref="C10" r:id="rId1"/>
  </hyperlinks>
  <pageMargins left="0" right="0" top="0" bottom="0" header="0" footer="0"/>
  <pageSetup paperSize="9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Nanny Pay Stub Template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Bratislav Milojevic | ELMED d.o.o.</dc:creator>
  <cp:lastModifiedBy>faisal</cp:lastModifiedBy>
  <cp:lastPrinted>2023-05-19T14:47:34Z</cp:lastPrinted>
  <dcterms:created xsi:type="dcterms:W3CDTF">2023-05-19T14:06:08Z</dcterms:created>
  <dcterms:modified xsi:type="dcterms:W3CDTF">2025-09-03T05:03:38Z</dcterms:modified>
</cp:coreProperties>
</file>