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Monthly Debt Tracker" sheetId="1" r:id="rId1"/>
    <sheet name="Helper" sheetId="3" state="hidden" r:id="rId2"/>
  </sheets>
  <externalReferences>
    <externalReference r:id="rId3"/>
  </externalReferences>
  <definedNames>
    <definedName name="ChartBalance">'[1]Credit Card Debt Tracker'!$I$27:INDEX('[1]Credit Card Debt Tracker'!$I$27:$I$126, MATCH(9.99999999999999E+307,'[1]Credit Card Debt Tracker'!$I$27:$I$126))</definedName>
    <definedName name="ChartMonths">'[1]Credit Card Debt Tracker'!$B$27:INDEX('[1]Credit Card Debt Tracker'!$B$27:$B$126, MATCH(9.99999999999999E+307,'[1]Credit Card Debt Tracker'!$I$27:$I$126))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  <c r="F26" i="1" s="1"/>
  <c r="F28" i="1" s="1"/>
  <c r="F30" i="1" s="1"/>
  <c r="F32" i="1" s="1"/>
  <c r="F34" i="1" s="1"/>
  <c r="F36" i="1" s="1"/>
  <c r="F38" i="1" s="1"/>
  <c r="F40" i="1" s="1"/>
  <c r="F42" i="1" s="1"/>
  <c r="H41" i="1"/>
  <c r="H39" i="1"/>
  <c r="H37" i="1"/>
  <c r="H35" i="1"/>
  <c r="H33" i="1"/>
  <c r="H31" i="1"/>
  <c r="H29" i="1"/>
  <c r="H27" i="1"/>
  <c r="H25" i="1"/>
  <c r="H23" i="1"/>
  <c r="H21" i="1"/>
  <c r="H19" i="1"/>
  <c r="G20" i="1"/>
  <c r="G22" i="1" s="1"/>
  <c r="G24" i="1" s="1"/>
  <c r="G26" i="1" s="1"/>
  <c r="G28" i="1" s="1"/>
  <c r="G30" i="1" s="1"/>
  <c r="G32" i="1" s="1"/>
  <c r="G34" i="1" s="1"/>
  <c r="G36" i="1" s="1"/>
  <c r="G38" i="1" s="1"/>
  <c r="G40" i="1" s="1"/>
  <c r="G42" i="1" s="1"/>
  <c r="G18" i="1" s="1"/>
  <c r="F20" i="1"/>
  <c r="E20" i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D20" i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F18" i="1" l="1"/>
  <c r="D18" i="1"/>
  <c r="E18" i="1"/>
  <c r="H20" i="1"/>
  <c r="C3" i="3" s="1"/>
  <c r="H32" i="1"/>
  <c r="C9" i="3" s="1"/>
  <c r="H22" i="1"/>
  <c r="C4" i="3" s="1"/>
  <c r="H30" i="1"/>
  <c r="C8" i="3" s="1"/>
  <c r="H34" i="1" l="1"/>
  <c r="C10" i="3" s="1"/>
  <c r="H24" i="1"/>
  <c r="C5" i="3" s="1"/>
  <c r="H36" i="1" l="1"/>
  <c r="C11" i="3" s="1"/>
  <c r="H26" i="1"/>
  <c r="C6" i="3" s="1"/>
  <c r="H28" i="1"/>
  <c r="C7" i="3" s="1"/>
  <c r="H38" i="1" l="1"/>
  <c r="C12" i="3" s="1"/>
  <c r="H42" i="1" l="1"/>
  <c r="C14" i="3" s="1"/>
  <c r="H40" i="1"/>
  <c r="H18" i="1" l="1"/>
  <c r="C13" i="3"/>
</calcChain>
</file>

<file path=xl/sharedStrings.xml><?xml version="1.0" encoding="utf-8"?>
<sst xmlns="http://schemas.openxmlformats.org/spreadsheetml/2006/main" count="87" uniqueCount="49">
  <si>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</si>
  <si>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</si>
  <si>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</si>
  <si>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</si>
  <si>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</si>
  <si>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</si>
  <si>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</si>
  <si>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</si>
  <si>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</si>
  <si>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</si>
  <si>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</si>
  <si>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</si>
  <si>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Payment:</t>
  </si>
  <si>
    <t>New Balance:</t>
  </si>
  <si>
    <t>Creditor:</t>
  </si>
  <si>
    <t>Rate:</t>
  </si>
  <si>
    <t>Minimum Payment:</t>
  </si>
  <si>
    <t>Debt #1</t>
  </si>
  <si>
    <t>Car Loan</t>
  </si>
  <si>
    <t>Starting Balance:</t>
  </si>
  <si>
    <t>CURRENT BALANCE:</t>
  </si>
  <si>
    <t>Debt #2</t>
  </si>
  <si>
    <t>Debt #3</t>
  </si>
  <si>
    <t>Debt #4</t>
  </si>
  <si>
    <t>Credit Card</t>
  </si>
  <si>
    <t>Business Loan</t>
  </si>
  <si>
    <t>Home Upgrade</t>
  </si>
  <si>
    <t>TOTAL DEBT</t>
  </si>
  <si>
    <t>MONTHLY
DEBT
TRACKER</t>
  </si>
  <si>
    <t>YEAR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</si>
  <si>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</si>
  <si>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</si>
  <si>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</si>
  <si>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</si>
  <si>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</si>
  <si>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</si>
  <si>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</si>
  <si>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</si>
  <si>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</si>
  <si>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</si>
  <si>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</si>
  <si>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</t>
  </si>
  <si>
    <t>Total Debt</t>
  </si>
  <si>
    <t>Auto Trust</t>
  </si>
  <si>
    <t>Amex</t>
  </si>
  <si>
    <t>Biz Fund</t>
  </si>
  <si>
    <t>Green Fin</t>
  </si>
  <si>
    <t>Start Date:</t>
  </si>
  <si>
    <t>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</si>
</sst>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m/dd/yyyy"/>
    <numFmt numFmtId="166" formatCode="&quot;$&quot;#,##0.0,&quot;K&quot;"/>
  </numFmts>
  <fonts count="17" x14ac:knownFonts="1"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 Narrow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Arial"/>
      <family val="2"/>
    </font>
    <font>
      <b/>
      <sz val="6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2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right" vertical="center" indent="1"/>
    </xf>
    <xf numFmtId="0" fontId="3" fillId="4" borderId="0" xfId="0" applyFont="1" applyFill="1" applyAlignment="1">
      <alignment horizontal="right" vertical="center" indent="1"/>
    </xf>
    <xf numFmtId="0" fontId="3" fillId="4" borderId="2" xfId="0" applyFont="1" applyFill="1" applyBorder="1" applyAlignment="1">
      <alignment horizontal="right" vertical="center" indent="1"/>
    </xf>
    <xf numFmtId="164" fontId="5" fillId="4" borderId="5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/>
    </xf>
    <xf numFmtId="10" fontId="3" fillId="2" borderId="13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top"/>
    </xf>
    <xf numFmtId="0" fontId="12" fillId="4" borderId="20" xfId="0" applyFont="1" applyFill="1" applyBorder="1" applyAlignment="1">
      <alignment vertical="top"/>
    </xf>
    <xf numFmtId="164" fontId="3" fillId="3" borderId="10" xfId="0" applyNumberFormat="1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top"/>
    </xf>
    <xf numFmtId="0" fontId="11" fillId="4" borderId="20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right" vertical="center" indent="1"/>
    </xf>
    <xf numFmtId="0" fontId="7" fillId="5" borderId="1" xfId="0" applyFont="1" applyFill="1" applyBorder="1" applyAlignment="1">
      <alignment horizontal="right" vertical="center" indent="1"/>
    </xf>
    <xf numFmtId="164" fontId="14" fillId="5" borderId="22" xfId="0" applyNumberFormat="1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textRotation="90" wrapText="1"/>
    </xf>
    <xf numFmtId="0" fontId="16" fillId="5" borderId="18" xfId="0" applyFont="1" applyFill="1" applyBorder="1" applyAlignment="1">
      <alignment horizontal="center" vertical="center" textRotation="90" wrapText="1"/>
    </xf>
    <xf numFmtId="0" fontId="9" fillId="6" borderId="1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164" fontId="14" fillId="6" borderId="12" xfId="0" applyNumberFormat="1" applyFont="1" applyFill="1" applyBorder="1" applyAlignment="1">
      <alignment horizontal="center" vertical="center"/>
    </xf>
    <xf numFmtId="164" fontId="14" fillId="6" borderId="8" xfId="0" applyNumberFormat="1" applyFont="1" applyFill="1" applyBorder="1" applyAlignment="1">
      <alignment horizontal="center" vertical="center"/>
    </xf>
    <xf numFmtId="164" fontId="14" fillId="6" borderId="13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right" vertical="center" indent="1"/>
    </xf>
    <xf numFmtId="164" fontId="5" fillId="6" borderId="12" xfId="0" applyNumberFormat="1" applyFont="1" applyFill="1" applyBorder="1" applyAlignment="1">
      <alignment horizontal="center" vertical="center"/>
    </xf>
    <xf numFmtId="164" fontId="5" fillId="6" borderId="8" xfId="0" applyNumberFormat="1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6454F"/>
      <color rgb="FF00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WORK%202026/Alexey%20Nikolayev%20-%20Debt%20Trackers/Credit%20Card/Credit%20Card%20Debt%20Tracker%20Template%20-%20TemplateLab.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Card Debt Tracker"/>
      <sheetName val="©"/>
    </sheetNames>
    <sheetDataSet>
      <sheetData sheetId="0">
        <row r="27">
          <cell r="B27">
            <v>1</v>
          </cell>
          <cell r="I27">
            <v>12245.208333333334</v>
          </cell>
        </row>
        <row r="28">
          <cell r="B28">
            <v>2</v>
          </cell>
          <cell r="I28">
            <v>11487.762586805557</v>
          </cell>
        </row>
        <row r="29">
          <cell r="B29">
            <v>3</v>
          </cell>
          <cell r="I29">
            <v>11222.426780418115</v>
          </cell>
        </row>
        <row r="30">
          <cell r="B30">
            <v>4</v>
          </cell>
          <cell r="I30">
            <v>10954.327059380803</v>
          </cell>
        </row>
        <row r="31">
          <cell r="B31">
            <v>5</v>
          </cell>
          <cell r="I31">
            <v>10183.43463291602</v>
          </cell>
        </row>
        <row r="32">
          <cell r="B32">
            <v>6</v>
          </cell>
          <cell r="I32">
            <v>9904.5120770088943</v>
          </cell>
        </row>
        <row r="33">
          <cell r="B33">
            <v>7</v>
          </cell>
          <cell r="I33">
            <v>9622.6840778110709</v>
          </cell>
        </row>
        <row r="34">
          <cell r="B34">
            <v>8</v>
          </cell>
          <cell r="I34">
            <v>9337.9203702882696</v>
          </cell>
        </row>
        <row r="35">
          <cell r="B35">
            <v>9</v>
          </cell>
          <cell r="I35">
            <v>8550.1903741454389</v>
          </cell>
        </row>
        <row r="36">
          <cell r="B36">
            <v>10</v>
          </cell>
          <cell r="I36">
            <v>8254.2548572094547</v>
          </cell>
        </row>
        <row r="37">
          <cell r="B37">
            <v>11</v>
          </cell>
          <cell r="I37">
            <v>7955.2366786387192</v>
          </cell>
        </row>
        <row r="38">
          <cell r="B38">
            <v>12</v>
          </cell>
          <cell r="I38">
            <v>7653.1037273745396</v>
          </cell>
        </row>
        <row r="39">
          <cell r="B39">
            <v>13</v>
          </cell>
          <cell r="I39">
            <v>7347.8235578680242</v>
          </cell>
        </row>
        <row r="40">
          <cell r="B40">
            <v>14</v>
          </cell>
          <cell r="I40">
            <v>7039.3633865958163</v>
          </cell>
        </row>
        <row r="41">
          <cell r="B41">
            <v>15</v>
          </cell>
          <cell r="I41">
            <v>6727.6900885395225</v>
          </cell>
        </row>
        <row r="42">
          <cell r="B42">
            <v>16</v>
          </cell>
          <cell r="I42">
            <v>6412.7701936284757</v>
          </cell>
        </row>
        <row r="43">
          <cell r="B43">
            <v>17</v>
          </cell>
          <cell r="I43">
            <v>6094.5698831454392</v>
          </cell>
        </row>
        <row r="44">
          <cell r="B44">
            <v>18</v>
          </cell>
          <cell r="I44">
            <v>5773.0549860948713</v>
          </cell>
        </row>
        <row r="45">
          <cell r="B45">
            <v>19</v>
          </cell>
          <cell r="I45">
            <v>5448.19097553336</v>
          </cell>
        </row>
        <row r="46">
          <cell r="B46">
            <v>20</v>
          </cell>
          <cell r="I46">
            <v>5119.9429648618325</v>
          </cell>
        </row>
        <row r="47">
          <cell r="B47">
            <v>21</v>
          </cell>
          <cell r="I47">
            <v>4788.275704079143</v>
          </cell>
        </row>
        <row r="48">
          <cell r="B48">
            <v>22</v>
          </cell>
          <cell r="I48">
            <v>4453.1535759966337</v>
          </cell>
        </row>
        <row r="49">
          <cell r="B49">
            <v>23</v>
          </cell>
          <cell r="I49">
            <v>4114.5405924132656</v>
          </cell>
        </row>
        <row r="50">
          <cell r="B50">
            <v>24</v>
          </cell>
          <cell r="I50">
            <v>3772.4003902509039</v>
          </cell>
        </row>
        <row r="51">
          <cell r="B51">
            <v>25</v>
          </cell>
          <cell r="I51">
            <v>3426.6962276493509</v>
          </cell>
        </row>
        <row r="52">
          <cell r="B52">
            <v>26</v>
          </cell>
          <cell r="I52">
            <v>3077.3909800206984</v>
          </cell>
        </row>
        <row r="53">
          <cell r="B53">
            <v>27</v>
          </cell>
          <cell r="I53">
            <v>2724.4471360625807</v>
          </cell>
        </row>
        <row r="54">
          <cell r="B54">
            <v>28</v>
          </cell>
          <cell r="I54">
            <v>2367.8267937298992</v>
          </cell>
        </row>
        <row r="55">
          <cell r="B55">
            <v>29</v>
          </cell>
          <cell r="I55">
            <v>2007.4916561645855</v>
          </cell>
        </row>
        <row r="56">
          <cell r="B56">
            <v>30</v>
          </cell>
          <cell r="I56">
            <v>1643.4030275829666</v>
          </cell>
        </row>
        <row r="57">
          <cell r="B57">
            <v>31</v>
          </cell>
          <cell r="I57">
            <v>1275.5218091202892</v>
          </cell>
        </row>
        <row r="58">
          <cell r="B58">
            <v>32</v>
          </cell>
          <cell r="I58">
            <v>903.80849463195887</v>
          </cell>
        </row>
        <row r="59">
          <cell r="B59">
            <v>33</v>
          </cell>
          <cell r="I59">
            <v>528.22316645104172</v>
          </cell>
        </row>
        <row r="60">
          <cell r="B60">
            <v>34</v>
          </cell>
          <cell r="I60">
            <v>148.72549110157343</v>
          </cell>
        </row>
        <row r="61">
          <cell r="B61">
            <v>35</v>
          </cell>
          <cell r="I61">
            <v>0</v>
          </cell>
        </row>
        <row r="62">
          <cell r="B62">
            <v>36</v>
          </cell>
          <cell r="I62" t="str">
            <v/>
          </cell>
        </row>
        <row r="63">
          <cell r="B63">
            <v>37</v>
          </cell>
          <cell r="I63" t="str">
            <v/>
          </cell>
        </row>
        <row r="64">
          <cell r="B64">
            <v>38</v>
          </cell>
          <cell r="I64" t="str">
            <v/>
          </cell>
        </row>
        <row r="65">
          <cell r="B65">
            <v>39</v>
          </cell>
          <cell r="I65" t="str">
            <v/>
          </cell>
        </row>
        <row r="66">
          <cell r="B66">
            <v>40</v>
          </cell>
          <cell r="I66" t="str">
            <v/>
          </cell>
        </row>
        <row r="67">
          <cell r="B67">
            <v>41</v>
          </cell>
          <cell r="I67" t="str">
            <v/>
          </cell>
        </row>
        <row r="68">
          <cell r="B68">
            <v>42</v>
          </cell>
          <cell r="I68" t="str">
            <v/>
          </cell>
        </row>
        <row r="69">
          <cell r="B69">
            <v>43</v>
          </cell>
          <cell r="I69" t="str">
            <v/>
          </cell>
        </row>
        <row r="70">
          <cell r="B70">
            <v>44</v>
          </cell>
          <cell r="I70" t="str">
            <v/>
          </cell>
        </row>
        <row r="71">
          <cell r="B71">
            <v>45</v>
          </cell>
          <cell r="I71" t="str">
            <v/>
          </cell>
        </row>
        <row r="72">
          <cell r="B72">
            <v>46</v>
          </cell>
          <cell r="I72" t="str">
            <v/>
          </cell>
        </row>
        <row r="73">
          <cell r="B73">
            <v>47</v>
          </cell>
          <cell r="I73" t="str">
            <v/>
          </cell>
        </row>
        <row r="74">
          <cell r="B74">
            <v>48</v>
          </cell>
          <cell r="I74" t="str">
            <v/>
          </cell>
        </row>
        <row r="75">
          <cell r="B75">
            <v>49</v>
          </cell>
          <cell r="I75" t="str">
            <v/>
          </cell>
        </row>
        <row r="76">
          <cell r="B76">
            <v>50</v>
          </cell>
          <cell r="I76" t="str">
            <v/>
          </cell>
        </row>
        <row r="77">
          <cell r="B77">
            <v>51</v>
          </cell>
          <cell r="I77" t="str">
            <v/>
          </cell>
        </row>
        <row r="78">
          <cell r="B78">
            <v>52</v>
          </cell>
          <cell r="I78" t="str">
            <v/>
          </cell>
        </row>
        <row r="79">
          <cell r="B79">
            <v>53</v>
          </cell>
          <cell r="I79" t="str">
            <v/>
          </cell>
        </row>
        <row r="80">
          <cell r="B80">
            <v>54</v>
          </cell>
          <cell r="I80" t="str">
            <v/>
          </cell>
        </row>
        <row r="81">
          <cell r="B81">
            <v>55</v>
          </cell>
          <cell r="I81" t="str">
            <v/>
          </cell>
        </row>
        <row r="82">
          <cell r="B82">
            <v>56</v>
          </cell>
          <cell r="I82" t="str">
            <v/>
          </cell>
        </row>
        <row r="83">
          <cell r="B83">
            <v>57</v>
          </cell>
          <cell r="I83" t="str">
            <v/>
          </cell>
        </row>
        <row r="84">
          <cell r="B84">
            <v>58</v>
          </cell>
          <cell r="I84" t="str">
            <v/>
          </cell>
        </row>
        <row r="85">
          <cell r="B85">
            <v>59</v>
          </cell>
          <cell r="I85" t="str">
            <v/>
          </cell>
        </row>
        <row r="86">
          <cell r="B86">
            <v>60</v>
          </cell>
          <cell r="I86" t="str">
            <v/>
          </cell>
        </row>
        <row r="87">
          <cell r="B87">
            <v>61</v>
          </cell>
          <cell r="I87" t="str">
            <v/>
          </cell>
        </row>
        <row r="88">
          <cell r="B88">
            <v>62</v>
          </cell>
          <cell r="I88" t="str">
            <v/>
          </cell>
        </row>
        <row r="89">
          <cell r="B89">
            <v>63</v>
          </cell>
          <cell r="I89" t="str">
            <v/>
          </cell>
        </row>
        <row r="90">
          <cell r="B90">
            <v>64</v>
          </cell>
          <cell r="I90" t="str">
            <v/>
          </cell>
        </row>
        <row r="91">
          <cell r="B91">
            <v>65</v>
          </cell>
          <cell r="I91" t="str">
            <v/>
          </cell>
        </row>
        <row r="92">
          <cell r="B92">
            <v>66</v>
          </cell>
          <cell r="I92" t="str">
            <v/>
          </cell>
        </row>
        <row r="93">
          <cell r="B93">
            <v>67</v>
          </cell>
          <cell r="I93" t="str">
            <v/>
          </cell>
        </row>
        <row r="94">
          <cell r="B94">
            <v>68</v>
          </cell>
          <cell r="I94" t="str">
            <v/>
          </cell>
        </row>
        <row r="95">
          <cell r="B95">
            <v>69</v>
          </cell>
          <cell r="I95" t="str">
            <v/>
          </cell>
        </row>
        <row r="96">
          <cell r="B96">
            <v>70</v>
          </cell>
          <cell r="I96" t="str">
            <v/>
          </cell>
        </row>
        <row r="97">
          <cell r="B97">
            <v>71</v>
          </cell>
          <cell r="I97" t="str">
            <v/>
          </cell>
        </row>
        <row r="98">
          <cell r="B98">
            <v>72</v>
          </cell>
          <cell r="I98" t="str">
            <v/>
          </cell>
        </row>
        <row r="99">
          <cell r="B99">
            <v>73</v>
          </cell>
          <cell r="I99" t="str">
            <v/>
          </cell>
        </row>
        <row r="100">
          <cell r="B100">
            <v>74</v>
          </cell>
          <cell r="I100" t="str">
            <v/>
          </cell>
        </row>
        <row r="101">
          <cell r="B101">
            <v>75</v>
          </cell>
          <cell r="I101" t="str">
            <v/>
          </cell>
        </row>
        <row r="102">
          <cell r="B102">
            <v>76</v>
          </cell>
          <cell r="I102" t="str">
            <v/>
          </cell>
        </row>
        <row r="103">
          <cell r="B103">
            <v>77</v>
          </cell>
          <cell r="I103" t="str">
            <v/>
          </cell>
        </row>
        <row r="104">
          <cell r="B104">
            <v>78</v>
          </cell>
          <cell r="I104" t="str">
            <v/>
          </cell>
        </row>
        <row r="105">
          <cell r="B105">
            <v>79</v>
          </cell>
          <cell r="I105" t="str">
            <v/>
          </cell>
        </row>
        <row r="106">
          <cell r="B106">
            <v>80</v>
          </cell>
          <cell r="I106" t="str">
            <v/>
          </cell>
        </row>
        <row r="107">
          <cell r="B107">
            <v>81</v>
          </cell>
          <cell r="I107" t="str">
            <v/>
          </cell>
        </row>
        <row r="108">
          <cell r="B108">
            <v>82</v>
          </cell>
          <cell r="I108" t="str">
            <v/>
          </cell>
        </row>
        <row r="109">
          <cell r="B109">
            <v>83</v>
          </cell>
          <cell r="I109" t="str">
            <v/>
          </cell>
        </row>
        <row r="110">
          <cell r="B110">
            <v>84</v>
          </cell>
          <cell r="I110" t="str">
            <v/>
          </cell>
        </row>
        <row r="111">
          <cell r="B111">
            <v>85</v>
          </cell>
          <cell r="I111" t="str">
            <v/>
          </cell>
        </row>
        <row r="112">
          <cell r="B112">
            <v>86</v>
          </cell>
          <cell r="I112" t="str">
            <v/>
          </cell>
        </row>
        <row r="113">
          <cell r="B113">
            <v>87</v>
          </cell>
          <cell r="I113" t="str">
            <v/>
          </cell>
        </row>
        <row r="114">
          <cell r="B114">
            <v>88</v>
          </cell>
          <cell r="I114" t="str">
            <v/>
          </cell>
        </row>
        <row r="115">
          <cell r="B115">
            <v>89</v>
          </cell>
          <cell r="I115" t="str">
            <v/>
          </cell>
        </row>
        <row r="116">
          <cell r="B116">
            <v>90</v>
          </cell>
          <cell r="I116" t="str">
            <v/>
          </cell>
        </row>
        <row r="117">
          <cell r="B117">
            <v>91</v>
          </cell>
          <cell r="I117" t="str">
            <v/>
          </cell>
        </row>
        <row r="118">
          <cell r="B118">
            <v>92</v>
          </cell>
          <cell r="I118" t="str">
            <v/>
          </cell>
        </row>
        <row r="119">
          <cell r="B119">
            <v>93</v>
          </cell>
          <cell r="I119" t="str">
            <v/>
          </cell>
        </row>
        <row r="120">
          <cell r="B120">
            <v>94</v>
          </cell>
          <cell r="I120" t="str">
            <v/>
          </cell>
        </row>
        <row r="121">
          <cell r="B121">
            <v>95</v>
          </cell>
          <cell r="I121" t="str">
            <v/>
          </cell>
        </row>
        <row r="122">
          <cell r="B122">
            <v>96</v>
          </cell>
          <cell r="I122" t="str">
            <v/>
          </cell>
        </row>
        <row r="123">
          <cell r="B123">
            <v>97</v>
          </cell>
          <cell r="I123" t="str">
            <v/>
          </cell>
        </row>
        <row r="124">
          <cell r="B124">
            <v>98</v>
          </cell>
          <cell r="I124" t="str">
            <v/>
          </cell>
        </row>
        <row r="125">
          <cell r="B125">
            <v>99</v>
          </cell>
          <cell r="I125" t="str">
            <v/>
          </cell>
        </row>
        <row r="126">
          <cell r="B126">
            <v>100</v>
          </cell>
          <cell r="I126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85" zoomScaleNormal="85" workbookViewId="0">
      <selection activeCell="L13" sqref="L13"/>
    </sheetView>
  </sheetViews>
  <sheetFormatPr defaultColWidth="9.3984375" defaultRowHeight="12" x14ac:dyDescent="0.25"/>
  <cols>
    <col min="1" max="1" width="5.796875" style="1" customWidth="1"/>
    <col min="2" max="2" width="19.3984375" style="1" customWidth="1"/>
    <col min="3" max="3" width="19" style="2" customWidth="1"/>
    <col min="4" max="8" width="21.796875" style="1" customWidth="1"/>
    <col min="9" max="9" width="5.796875" style="1" customWidth="1"/>
    <col min="10" max="16384" width="9.3984375" style="1"/>
  </cols>
  <sheetData>
    <row r="1" spans="1:9" ht="25.15" customHeight="1" x14ac:dyDescent="0.25">
      <c r="A1" s="3"/>
      <c r="B1" s="3"/>
      <c r="C1" s="4"/>
      <c r="D1" s="3"/>
      <c r="E1" s="3"/>
      <c r="F1" s="3"/>
      <c r="G1" s="3"/>
      <c r="H1" s="3"/>
      <c r="I1" s="3"/>
    </row>
    <row r="2" spans="1:9" ht="18" customHeight="1" x14ac:dyDescent="0.25">
      <c r="A2" s="3"/>
      <c r="B2" s="73" t="s">
        <v>28</v>
      </c>
      <c r="C2" s="74"/>
      <c r="D2" s="53" t="s">
        <v>17</v>
      </c>
      <c r="E2" s="54" t="s">
        <v>21</v>
      </c>
      <c r="F2" s="54" t="s">
        <v>22</v>
      </c>
      <c r="G2" s="55" t="s">
        <v>23</v>
      </c>
      <c r="H2" s="56" t="s">
        <v>27</v>
      </c>
      <c r="I2" s="3"/>
    </row>
    <row r="3" spans="1:9" ht="18" customHeight="1" x14ac:dyDescent="0.25">
      <c r="A3" s="3"/>
      <c r="B3" s="75"/>
      <c r="C3" s="76"/>
      <c r="D3" s="66" t="s">
        <v>18</v>
      </c>
      <c r="E3" s="67" t="s">
        <v>24</v>
      </c>
      <c r="F3" s="67" t="s">
        <v>25</v>
      </c>
      <c r="G3" s="68" t="s">
        <v>26</v>
      </c>
      <c r="H3" s="57"/>
      <c r="I3" s="3"/>
    </row>
    <row r="4" spans="1:9" ht="3" customHeight="1" x14ac:dyDescent="0.25">
      <c r="A4" s="3"/>
      <c r="B4" s="75"/>
      <c r="C4" s="76"/>
      <c r="D4" s="31"/>
      <c r="E4" s="32"/>
      <c r="F4" s="32"/>
      <c r="G4" s="33"/>
      <c r="H4" s="57"/>
      <c r="I4" s="3"/>
    </row>
    <row r="5" spans="1:9" ht="3" customHeight="1" x14ac:dyDescent="0.25">
      <c r="A5" s="3"/>
      <c r="B5" s="75"/>
      <c r="C5" s="76"/>
      <c r="D5" s="18"/>
      <c r="E5" s="13"/>
      <c r="F5" s="13"/>
      <c r="G5" s="19"/>
      <c r="H5" s="57"/>
      <c r="I5" s="3"/>
    </row>
    <row r="6" spans="1:9" ht="10.15" customHeight="1" x14ac:dyDescent="0.25">
      <c r="A6" s="3"/>
      <c r="B6" s="75"/>
      <c r="C6" s="76"/>
      <c r="D6" s="20" t="s">
        <v>14</v>
      </c>
      <c r="E6" s="9" t="s">
        <v>14</v>
      </c>
      <c r="F6" s="9" t="s">
        <v>14</v>
      </c>
      <c r="G6" s="21" t="s">
        <v>14</v>
      </c>
      <c r="H6" s="57"/>
      <c r="I6" s="3"/>
    </row>
    <row r="7" spans="1:9" ht="18" customHeight="1" x14ac:dyDescent="0.25">
      <c r="A7" s="3"/>
      <c r="B7" s="75"/>
      <c r="C7" s="76"/>
      <c r="D7" s="18" t="s">
        <v>43</v>
      </c>
      <c r="E7" s="13" t="s">
        <v>44</v>
      </c>
      <c r="F7" s="13" t="s">
        <v>45</v>
      </c>
      <c r="G7" s="19" t="s">
        <v>46</v>
      </c>
      <c r="H7" s="57"/>
      <c r="I7" s="3"/>
    </row>
    <row r="8" spans="1:9" ht="3" customHeight="1" x14ac:dyDescent="0.25">
      <c r="A8" s="3"/>
      <c r="B8" s="75"/>
      <c r="C8" s="76"/>
      <c r="D8" s="18"/>
      <c r="E8" s="13"/>
      <c r="F8" s="13"/>
      <c r="G8" s="19"/>
      <c r="H8" s="57"/>
      <c r="I8" s="3"/>
    </row>
    <row r="9" spans="1:9" ht="16.149999999999999" customHeight="1" x14ac:dyDescent="0.25">
      <c r="A9" s="3"/>
      <c r="B9" s="75"/>
      <c r="C9" s="76"/>
      <c r="D9" s="60" t="s">
        <v>19</v>
      </c>
      <c r="E9" s="61" t="s">
        <v>19</v>
      </c>
      <c r="F9" s="61" t="s">
        <v>19</v>
      </c>
      <c r="G9" s="62" t="s">
        <v>19</v>
      </c>
      <c r="H9" s="57"/>
      <c r="I9" s="3"/>
    </row>
    <row r="10" spans="1:9" ht="22.15" customHeight="1" x14ac:dyDescent="0.25">
      <c r="A10" s="3"/>
      <c r="B10" s="75"/>
      <c r="C10" s="76"/>
      <c r="D10" s="63"/>
      <c r="E10" s="64"/>
      <c r="F10" s="64"/>
      <c r="G10" s="65"/>
      <c r="H10" s="57"/>
      <c r="I10" s="3"/>
    </row>
    <row r="11" spans="1:9" ht="3" customHeight="1" x14ac:dyDescent="0.25">
      <c r="A11" s="3"/>
      <c r="B11" s="34"/>
      <c r="C11" s="35"/>
      <c r="D11" s="23"/>
      <c r="E11" s="15"/>
      <c r="F11" s="15"/>
      <c r="G11" s="24"/>
      <c r="H11" s="57"/>
      <c r="I11" s="3"/>
    </row>
    <row r="12" spans="1:9" ht="10.15" customHeight="1" x14ac:dyDescent="0.25">
      <c r="A12" s="3"/>
      <c r="B12" s="34"/>
      <c r="C12" s="35"/>
      <c r="D12" s="20" t="s">
        <v>15</v>
      </c>
      <c r="E12" s="9" t="s">
        <v>15</v>
      </c>
      <c r="F12" s="9" t="s">
        <v>15</v>
      </c>
      <c r="G12" s="21" t="s">
        <v>15</v>
      </c>
      <c r="H12" s="57"/>
      <c r="I12" s="3"/>
    </row>
    <row r="13" spans="1:9" ht="18" customHeight="1" x14ac:dyDescent="0.25">
      <c r="A13" s="3"/>
      <c r="B13" s="43" t="s">
        <v>29</v>
      </c>
      <c r="C13" s="44"/>
      <c r="D13" s="25">
        <v>0.04</v>
      </c>
      <c r="E13" s="10">
        <v>7.4999999999999997E-2</v>
      </c>
      <c r="F13" s="10">
        <v>0.06</v>
      </c>
      <c r="G13" s="26">
        <v>5.5E-2</v>
      </c>
      <c r="H13" s="57"/>
      <c r="I13" s="3"/>
    </row>
    <row r="14" spans="1:9" ht="10.15" customHeight="1" x14ac:dyDescent="0.25">
      <c r="A14" s="3"/>
      <c r="B14" s="58" t="s">
        <v>48</v>
      </c>
      <c r="C14" s="59"/>
      <c r="D14" s="20" t="s">
        <v>16</v>
      </c>
      <c r="E14" s="9" t="s">
        <v>16</v>
      </c>
      <c r="F14" s="9" t="s">
        <v>16</v>
      </c>
      <c r="G14" s="21" t="s">
        <v>16</v>
      </c>
      <c r="H14" s="57"/>
      <c r="I14" s="3"/>
    </row>
    <row r="15" spans="1:9" ht="18" customHeight="1" x14ac:dyDescent="0.25">
      <c r="A15" s="3"/>
      <c r="B15" s="58"/>
      <c r="C15" s="59"/>
      <c r="D15" s="27"/>
      <c r="E15" s="11"/>
      <c r="F15" s="11"/>
      <c r="G15" s="28"/>
      <c r="H15" s="57"/>
      <c r="I15" s="3"/>
    </row>
    <row r="16" spans="1:9" ht="10.15" customHeight="1" x14ac:dyDescent="0.25">
      <c r="A16" s="3"/>
      <c r="B16" s="58"/>
      <c r="C16" s="59"/>
      <c r="D16" s="20" t="s">
        <v>47</v>
      </c>
      <c r="E16" s="9" t="s">
        <v>47</v>
      </c>
      <c r="F16" s="9" t="s">
        <v>47</v>
      </c>
      <c r="G16" s="21" t="s">
        <v>47</v>
      </c>
      <c r="H16" s="57"/>
      <c r="I16" s="3"/>
    </row>
    <row r="17" spans="1:9" ht="18" customHeight="1" x14ac:dyDescent="0.25">
      <c r="A17" s="3"/>
      <c r="B17" s="34"/>
      <c r="C17" s="35"/>
      <c r="D17" s="29"/>
      <c r="E17" s="12"/>
      <c r="F17" s="12"/>
      <c r="G17" s="30"/>
      <c r="H17" s="57"/>
      <c r="I17" s="3"/>
    </row>
    <row r="18" spans="1:9" ht="31.15" customHeight="1" x14ac:dyDescent="0.25">
      <c r="A18" s="3"/>
      <c r="B18" s="48" t="s">
        <v>20</v>
      </c>
      <c r="C18" s="49"/>
      <c r="D18" s="50">
        <f>MIN(D20,D22,D24,D26,D28,D30,D32,D34,D36,D38,D40,D42)</f>
        <v>0</v>
      </c>
      <c r="E18" s="51">
        <f>MIN(E20,E22,E24,E26,E28,E30,E32,E34,E36,E38,E40,E42)</f>
        <v>0</v>
      </c>
      <c r="F18" s="51">
        <f>MIN(F20,F22,F24,F26,F28,F30,F32,F34,F36,F38,F40,F42)</f>
        <v>0</v>
      </c>
      <c r="G18" s="51">
        <f>MIN(G20,G22,G24,G26,G28,G30,G32,G34,G36,G38,G40,G42)</f>
        <v>0</v>
      </c>
      <c r="H18" s="52">
        <f>MIN(H20,H22,H24,H26,H28,H30,H32,H34,H36,H38,H40,H42)</f>
        <v>0</v>
      </c>
      <c r="I18" s="3"/>
    </row>
    <row r="19" spans="1:9" ht="16.149999999999999" customHeight="1" x14ac:dyDescent="0.25">
      <c r="A19" s="3"/>
      <c r="B19" s="45" t="s">
        <v>0</v>
      </c>
      <c r="C19" s="5" t="s">
        <v>12</v>
      </c>
      <c r="D19" s="36"/>
      <c r="E19" s="16"/>
      <c r="F19" s="16"/>
      <c r="G19" s="16"/>
      <c r="H19" s="38" t="str">
        <f>IF(SUM(D19:G19)=0,"",SUM(D19:G19))</f>
        <v/>
      </c>
      <c r="I19" s="3"/>
    </row>
    <row r="20" spans="1:9" ht="16.149999999999999" customHeight="1" x14ac:dyDescent="0.25">
      <c r="A20" s="3"/>
      <c r="B20" s="47"/>
      <c r="C20" s="69" t="s">
        <v>13</v>
      </c>
      <c r="D20" s="70" t="str">
        <f>IF(ISBLANK(D19),"", D10+D13/12*D10-D19)</f>
        <v/>
      </c>
      <c r="E20" s="71" t="str">
        <f>IF(ISBLANK(E19),"", E10+E13/12*E10-E19)</f>
        <v/>
      </c>
      <c r="F20" s="71" t="str">
        <f>IF(ISBLANK(F19),"", F10+F13/12*F10-F19)</f>
        <v/>
      </c>
      <c r="G20" s="71" t="str">
        <f>IF(ISBLANK(G19),"", G10+G13/12*G10-G19)</f>
        <v/>
      </c>
      <c r="H20" s="72" t="str">
        <f>IF(SUM(D20:G20)=0,"",SUM(D20:G20))</f>
        <v/>
      </c>
      <c r="I20" s="3"/>
    </row>
    <row r="21" spans="1:9" ht="16.149999999999999" customHeight="1" x14ac:dyDescent="0.25">
      <c r="A21" s="3"/>
      <c r="B21" s="45" t="s">
        <v>1</v>
      </c>
      <c r="C21" s="5" t="s">
        <v>12</v>
      </c>
      <c r="D21" s="36"/>
      <c r="E21" s="16"/>
      <c r="F21" s="16"/>
      <c r="G21" s="16"/>
      <c r="H21" s="38" t="str">
        <f t="shared" ref="H21:H42" si="0">IF(SUM(D21:G21)=0,"",SUM(D21:G21))</f>
        <v/>
      </c>
      <c r="I21" s="3"/>
    </row>
    <row r="22" spans="1:9" ht="16.149999999999999" customHeight="1" x14ac:dyDescent="0.25">
      <c r="A22" s="3"/>
      <c r="B22" s="47"/>
      <c r="C22" s="69" t="s">
        <v>13</v>
      </c>
      <c r="D22" s="70" t="str">
        <f>IF(ISBLANK(D21),"",IF(D20="",D$10+D$13/12*D$10-D21, D20+D$13/12*D20-D21))</f>
        <v/>
      </c>
      <c r="E22" s="71" t="str">
        <f t="shared" ref="E22:G22" si="1">IF(ISBLANK(E21),"",IF(E20="",E$10+E$13/12*E$10-E21, E20+E$13/12*E20-E21))</f>
        <v/>
      </c>
      <c r="F22" s="71" t="str">
        <f t="shared" si="1"/>
        <v/>
      </c>
      <c r="G22" s="71" t="str">
        <f t="shared" si="1"/>
        <v/>
      </c>
      <c r="H22" s="72" t="str">
        <f t="shared" si="0"/>
        <v/>
      </c>
      <c r="I22" s="3"/>
    </row>
    <row r="23" spans="1:9" ht="16.149999999999999" customHeight="1" x14ac:dyDescent="0.25">
      <c r="A23" s="3"/>
      <c r="B23" s="45" t="s">
        <v>2</v>
      </c>
      <c r="C23" s="5" t="s">
        <v>12</v>
      </c>
      <c r="D23" s="36"/>
      <c r="E23" s="16"/>
      <c r="F23" s="16"/>
      <c r="G23" s="16"/>
      <c r="H23" s="38" t="str">
        <f t="shared" si="0"/>
        <v/>
      </c>
      <c r="I23" s="3"/>
    </row>
    <row r="24" spans="1:9" ht="16.149999999999999" customHeight="1" x14ac:dyDescent="0.25">
      <c r="A24" s="3"/>
      <c r="B24" s="47"/>
      <c r="C24" s="69" t="s">
        <v>13</v>
      </c>
      <c r="D24" s="70" t="str">
        <f t="shared" ref="D24:G24" si="2">IF(ISBLANK(D23),"",IF(D22="",D$10+D$13/12*D$10-D23, D22+D$13/12*D22-D23))</f>
        <v/>
      </c>
      <c r="E24" s="71" t="str">
        <f t="shared" si="2"/>
        <v/>
      </c>
      <c r="F24" s="71" t="str">
        <f t="shared" si="2"/>
        <v/>
      </c>
      <c r="G24" s="71" t="str">
        <f t="shared" si="2"/>
        <v/>
      </c>
      <c r="H24" s="72" t="str">
        <f t="shared" si="0"/>
        <v/>
      </c>
      <c r="I24" s="3"/>
    </row>
    <row r="25" spans="1:9" ht="16.149999999999999" customHeight="1" x14ac:dyDescent="0.25">
      <c r="A25" s="3"/>
      <c r="B25" s="45" t="s">
        <v>3</v>
      </c>
      <c r="C25" s="5" t="s">
        <v>12</v>
      </c>
      <c r="D25" s="36"/>
      <c r="E25" s="16"/>
      <c r="F25" s="16"/>
      <c r="G25" s="16"/>
      <c r="H25" s="38" t="str">
        <f t="shared" si="0"/>
        <v/>
      </c>
      <c r="I25" s="3"/>
    </row>
    <row r="26" spans="1:9" ht="16.149999999999999" customHeight="1" x14ac:dyDescent="0.25">
      <c r="A26" s="3"/>
      <c r="B26" s="47"/>
      <c r="C26" s="69" t="s">
        <v>13</v>
      </c>
      <c r="D26" s="70" t="str">
        <f t="shared" ref="D26:G26" si="3">IF(ISBLANK(D25),"",IF(D24="",D$10+D$13/12*D$10-D25, D24+D$13/12*D24-D25))</f>
        <v/>
      </c>
      <c r="E26" s="71" t="str">
        <f t="shared" si="3"/>
        <v/>
      </c>
      <c r="F26" s="71" t="str">
        <f t="shared" si="3"/>
        <v/>
      </c>
      <c r="G26" s="71" t="str">
        <f t="shared" si="3"/>
        <v/>
      </c>
      <c r="H26" s="72" t="str">
        <f t="shared" si="0"/>
        <v/>
      </c>
      <c r="I26" s="3"/>
    </row>
    <row r="27" spans="1:9" ht="16.149999999999999" customHeight="1" x14ac:dyDescent="0.25">
      <c r="A27" s="3"/>
      <c r="B27" s="45" t="s">
        <v>4</v>
      </c>
      <c r="C27" s="5" t="s">
        <v>12</v>
      </c>
      <c r="D27" s="36"/>
      <c r="E27" s="16"/>
      <c r="F27" s="16"/>
      <c r="G27" s="16"/>
      <c r="H27" s="38" t="str">
        <f t="shared" si="0"/>
        <v/>
      </c>
      <c r="I27" s="3"/>
    </row>
    <row r="28" spans="1:9" ht="16.149999999999999" customHeight="1" x14ac:dyDescent="0.25">
      <c r="A28" s="3"/>
      <c r="B28" s="47"/>
      <c r="C28" s="69" t="s">
        <v>13</v>
      </c>
      <c r="D28" s="70" t="str">
        <f t="shared" ref="D28:G28" si="4">IF(ISBLANK(D27),"",IF(D26="",D$10+D$13/12*D$10-D27, D26+D$13/12*D26-D27))</f>
        <v/>
      </c>
      <c r="E28" s="71" t="str">
        <f t="shared" si="4"/>
        <v/>
      </c>
      <c r="F28" s="71" t="str">
        <f t="shared" si="4"/>
        <v/>
      </c>
      <c r="G28" s="71" t="str">
        <f t="shared" si="4"/>
        <v/>
      </c>
      <c r="H28" s="72" t="str">
        <f t="shared" si="0"/>
        <v/>
      </c>
      <c r="I28" s="3"/>
    </row>
    <row r="29" spans="1:9" ht="16.149999999999999" customHeight="1" x14ac:dyDescent="0.25">
      <c r="A29" s="3"/>
      <c r="B29" s="45" t="s">
        <v>5</v>
      </c>
      <c r="C29" s="5" t="s">
        <v>12</v>
      </c>
      <c r="D29" s="36"/>
      <c r="E29" s="16"/>
      <c r="F29" s="16"/>
      <c r="G29" s="16"/>
      <c r="H29" s="38" t="str">
        <f t="shared" si="0"/>
        <v/>
      </c>
      <c r="I29" s="3"/>
    </row>
    <row r="30" spans="1:9" ht="16.149999999999999" customHeight="1" x14ac:dyDescent="0.25">
      <c r="A30" s="3"/>
      <c r="B30" s="47"/>
      <c r="C30" s="69" t="s">
        <v>13</v>
      </c>
      <c r="D30" s="70" t="str">
        <f t="shared" ref="D30:G30" si="5">IF(ISBLANK(D29),"",IF(D28="",D$10+D$13/12*D$10-D29, D28+D$13/12*D28-D29))</f>
        <v/>
      </c>
      <c r="E30" s="71" t="str">
        <f t="shared" si="5"/>
        <v/>
      </c>
      <c r="F30" s="71" t="str">
        <f t="shared" si="5"/>
        <v/>
      </c>
      <c r="G30" s="71" t="str">
        <f t="shared" si="5"/>
        <v/>
      </c>
      <c r="H30" s="72" t="str">
        <f t="shared" si="0"/>
        <v/>
      </c>
      <c r="I30" s="3"/>
    </row>
    <row r="31" spans="1:9" ht="16.149999999999999" customHeight="1" x14ac:dyDescent="0.25">
      <c r="A31" s="3"/>
      <c r="B31" s="45" t="s">
        <v>6</v>
      </c>
      <c r="C31" s="5" t="s">
        <v>12</v>
      </c>
      <c r="D31" s="36"/>
      <c r="E31" s="16"/>
      <c r="F31" s="16"/>
      <c r="G31" s="16"/>
      <c r="H31" s="38" t="str">
        <f t="shared" si="0"/>
        <v/>
      </c>
      <c r="I31" s="3"/>
    </row>
    <row r="32" spans="1:9" ht="16.149999999999999" customHeight="1" x14ac:dyDescent="0.25">
      <c r="A32" s="3"/>
      <c r="B32" s="47"/>
      <c r="C32" s="6" t="s">
        <v>13</v>
      </c>
      <c r="D32" s="22" t="str">
        <f t="shared" ref="D32:G32" si="6">IF(ISBLANK(D31),"",IF(D30="",D$10+D$13/12*D$10-D31, D30+D$13/12*D30-D31))</f>
        <v/>
      </c>
      <c r="E32" s="14" t="str">
        <f t="shared" si="6"/>
        <v/>
      </c>
      <c r="F32" s="14" t="str">
        <f t="shared" si="6"/>
        <v/>
      </c>
      <c r="G32" s="14" t="str">
        <f t="shared" si="6"/>
        <v/>
      </c>
      <c r="H32" s="8" t="str">
        <f t="shared" si="0"/>
        <v/>
      </c>
      <c r="I32" s="3"/>
    </row>
    <row r="33" spans="1:9" ht="16.149999999999999" customHeight="1" x14ac:dyDescent="0.25">
      <c r="A33" s="3"/>
      <c r="B33" s="45" t="s">
        <v>7</v>
      </c>
      <c r="C33" s="5" t="s">
        <v>12</v>
      </c>
      <c r="D33" s="36"/>
      <c r="E33" s="16"/>
      <c r="F33" s="16"/>
      <c r="G33" s="16"/>
      <c r="H33" s="38" t="str">
        <f t="shared" si="0"/>
        <v/>
      </c>
      <c r="I33" s="3"/>
    </row>
    <row r="34" spans="1:9" ht="16.149999999999999" customHeight="1" x14ac:dyDescent="0.25">
      <c r="A34" s="3"/>
      <c r="B34" s="47"/>
      <c r="C34" s="6" t="s">
        <v>13</v>
      </c>
      <c r="D34" s="22" t="str">
        <f t="shared" ref="D34:G34" si="7">IF(ISBLANK(D33),"",IF(D32="",D$10+D$13/12*D$10-D33, D32+D$13/12*D32-D33))</f>
        <v/>
      </c>
      <c r="E34" s="14" t="str">
        <f t="shared" si="7"/>
        <v/>
      </c>
      <c r="F34" s="14" t="str">
        <f t="shared" si="7"/>
        <v/>
      </c>
      <c r="G34" s="14" t="str">
        <f t="shared" si="7"/>
        <v/>
      </c>
      <c r="H34" s="8" t="str">
        <f t="shared" si="0"/>
        <v/>
      </c>
      <c r="I34" s="3"/>
    </row>
    <row r="35" spans="1:9" ht="16.149999999999999" customHeight="1" x14ac:dyDescent="0.25">
      <c r="A35" s="3"/>
      <c r="B35" s="45" t="s">
        <v>8</v>
      </c>
      <c r="C35" s="5" t="s">
        <v>12</v>
      </c>
      <c r="D35" s="36"/>
      <c r="E35" s="16"/>
      <c r="F35" s="16"/>
      <c r="G35" s="16"/>
      <c r="H35" s="38" t="str">
        <f t="shared" si="0"/>
        <v/>
      </c>
      <c r="I35" s="3"/>
    </row>
    <row r="36" spans="1:9" ht="16.149999999999999" customHeight="1" x14ac:dyDescent="0.25">
      <c r="A36" s="3"/>
      <c r="B36" s="47"/>
      <c r="C36" s="6" t="s">
        <v>13</v>
      </c>
      <c r="D36" s="22" t="str">
        <f t="shared" ref="D36:G36" si="8">IF(ISBLANK(D35),"",IF(D34="",D$10+D$13/12*D$10-D35, D34+D$13/12*D34-D35))</f>
        <v/>
      </c>
      <c r="E36" s="14" t="str">
        <f t="shared" si="8"/>
        <v/>
      </c>
      <c r="F36" s="14" t="str">
        <f t="shared" si="8"/>
        <v/>
      </c>
      <c r="G36" s="14" t="str">
        <f t="shared" si="8"/>
        <v/>
      </c>
      <c r="H36" s="8" t="str">
        <f t="shared" si="0"/>
        <v/>
      </c>
      <c r="I36" s="3"/>
    </row>
    <row r="37" spans="1:9" ht="16.149999999999999" customHeight="1" x14ac:dyDescent="0.25">
      <c r="A37" s="3"/>
      <c r="B37" s="45" t="s">
        <v>9</v>
      </c>
      <c r="C37" s="5" t="s">
        <v>12</v>
      </c>
      <c r="D37" s="36"/>
      <c r="E37" s="16"/>
      <c r="F37" s="16"/>
      <c r="G37" s="16"/>
      <c r="H37" s="38" t="str">
        <f t="shared" si="0"/>
        <v/>
      </c>
      <c r="I37" s="3"/>
    </row>
    <row r="38" spans="1:9" ht="16.149999999999999" customHeight="1" x14ac:dyDescent="0.25">
      <c r="A38" s="3"/>
      <c r="B38" s="47"/>
      <c r="C38" s="6" t="s">
        <v>13</v>
      </c>
      <c r="D38" s="22" t="str">
        <f t="shared" ref="D38:G38" si="9">IF(ISBLANK(D37),"",IF(D36="",D$10+D$13/12*D$10-D37, D36+D$13/12*D36-D37))</f>
        <v/>
      </c>
      <c r="E38" s="14" t="str">
        <f t="shared" si="9"/>
        <v/>
      </c>
      <c r="F38" s="14" t="str">
        <f t="shared" si="9"/>
        <v/>
      </c>
      <c r="G38" s="14" t="str">
        <f t="shared" si="9"/>
        <v/>
      </c>
      <c r="H38" s="8" t="str">
        <f t="shared" si="0"/>
        <v/>
      </c>
      <c r="I38" s="3"/>
    </row>
    <row r="39" spans="1:9" ht="16.149999999999999" customHeight="1" x14ac:dyDescent="0.25">
      <c r="A39" s="3"/>
      <c r="B39" s="45" t="s">
        <v>10</v>
      </c>
      <c r="C39" s="5" t="s">
        <v>12</v>
      </c>
      <c r="D39" s="36"/>
      <c r="E39" s="16"/>
      <c r="F39" s="16"/>
      <c r="G39" s="16"/>
      <c r="H39" s="38" t="str">
        <f t="shared" si="0"/>
        <v/>
      </c>
      <c r="I39" s="3"/>
    </row>
    <row r="40" spans="1:9" ht="16.149999999999999" customHeight="1" x14ac:dyDescent="0.25">
      <c r="A40" s="3"/>
      <c r="B40" s="47"/>
      <c r="C40" s="6" t="s">
        <v>13</v>
      </c>
      <c r="D40" s="22" t="str">
        <f t="shared" ref="D40:G40" si="10">IF(ISBLANK(D39),"",IF(D38="",D$10+D$13/12*D$10-D39, D38+D$13/12*D38-D39))</f>
        <v/>
      </c>
      <c r="E40" s="14" t="str">
        <f t="shared" si="10"/>
        <v/>
      </c>
      <c r="F40" s="14" t="str">
        <f t="shared" si="10"/>
        <v/>
      </c>
      <c r="G40" s="14" t="str">
        <f t="shared" si="10"/>
        <v/>
      </c>
      <c r="H40" s="8" t="str">
        <f t="shared" si="0"/>
        <v/>
      </c>
      <c r="I40" s="3"/>
    </row>
    <row r="41" spans="1:9" ht="16.149999999999999" customHeight="1" x14ac:dyDescent="0.25">
      <c r="A41" s="3"/>
      <c r="B41" s="45" t="s">
        <v>11</v>
      </c>
      <c r="C41" s="5" t="s">
        <v>12</v>
      </c>
      <c r="D41" s="36"/>
      <c r="E41" s="16"/>
      <c r="F41" s="16"/>
      <c r="G41" s="16"/>
      <c r="H41" s="38" t="str">
        <f t="shared" si="0"/>
        <v/>
      </c>
      <c r="I41" s="3"/>
    </row>
    <row r="42" spans="1:9" ht="16.149999999999999" customHeight="1" x14ac:dyDescent="0.25">
      <c r="A42" s="3"/>
      <c r="B42" s="46"/>
      <c r="C42" s="7" t="s">
        <v>13</v>
      </c>
      <c r="D42" s="37" t="str">
        <f t="shared" ref="D42:G42" si="11">IF(ISBLANK(D41),"",IF(D40="",D$10+D$13/12*D$10-D41, D40+D$13/12*D40-D41))</f>
        <v/>
      </c>
      <c r="E42" s="17" t="str">
        <f t="shared" si="11"/>
        <v/>
      </c>
      <c r="F42" s="17" t="str">
        <f t="shared" si="11"/>
        <v/>
      </c>
      <c r="G42" s="17" t="str">
        <f t="shared" si="11"/>
        <v/>
      </c>
      <c r="H42" s="8" t="str">
        <f t="shared" si="0"/>
        <v/>
      </c>
      <c r="I42" s="3"/>
    </row>
    <row r="43" spans="1:9" ht="25.15" customHeight="1" x14ac:dyDescent="0.25">
      <c r="A43" s="3"/>
      <c r="B43" s="3"/>
      <c r="C43" s="4"/>
      <c r="D43" s="3"/>
      <c r="E43" s="3"/>
      <c r="F43" s="3"/>
      <c r="G43" s="3"/>
      <c r="H43" s="3"/>
      <c r="I43" s="3"/>
    </row>
    <row r="44" spans="1:9" ht="18" customHeight="1" x14ac:dyDescent="0.25"/>
    <row r="45" spans="1:9" ht="18" customHeight="1" x14ac:dyDescent="0.25"/>
    <row r="46" spans="1:9" ht="18" customHeight="1" x14ac:dyDescent="0.25"/>
    <row r="47" spans="1:9" ht="18" customHeight="1" x14ac:dyDescent="0.25"/>
    <row r="48" spans="1:9" ht="18" customHeight="1" x14ac:dyDescent="0.25"/>
    <row r="49" ht="18" customHeight="1" x14ac:dyDescent="0.25"/>
    <row r="50" ht="18" customHeight="1" x14ac:dyDescent="0.25"/>
    <row r="51" ht="18" customHeight="1" x14ac:dyDescent="0.25"/>
  </sheetData>
  <mergeCells count="17">
    <mergeCell ref="B41:B42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18:C18"/>
    <mergeCell ref="H2:H17"/>
    <mergeCell ref="B2:C10"/>
    <mergeCell ref="B13:C13"/>
    <mergeCell ref="B14:C16"/>
  </mergeCells>
  <phoneticPr fontId="4" type="noConversion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C3" sqref="C3:C14"/>
    </sheetView>
  </sheetViews>
  <sheetFormatPr defaultColWidth="9.3984375" defaultRowHeight="12.75" x14ac:dyDescent="0.25"/>
  <cols>
    <col min="1" max="1" width="9.3984375" style="39"/>
    <col min="2" max="2" width="13.19921875" style="39" customWidth="1"/>
    <col min="3" max="3" width="21.3984375" style="39" customWidth="1"/>
    <col min="4" max="16384" width="9.3984375" style="39"/>
  </cols>
  <sheetData>
    <row r="1" spans="2:3" ht="25.15" customHeight="1" x14ac:dyDescent="0.25"/>
    <row r="2" spans="2:3" ht="19.899999999999999" customHeight="1" x14ac:dyDescent="0.25">
      <c r="B2" s="41" t="s">
        <v>41</v>
      </c>
      <c r="C2" s="41" t="s">
        <v>42</v>
      </c>
    </row>
    <row r="3" spans="2:3" ht="19.899999999999999" customHeight="1" x14ac:dyDescent="0.25">
      <c r="B3" s="40" t="s">
        <v>30</v>
      </c>
      <c r="C3" s="42" t="str">
        <f>'Monthly Debt Tracker'!H20</f>
        <v/>
      </c>
    </row>
    <row r="4" spans="2:3" ht="19.899999999999999" customHeight="1" x14ac:dyDescent="0.25">
      <c r="B4" s="40" t="s">
        <v>31</v>
      </c>
      <c r="C4" s="42" t="str">
        <f>'Monthly Debt Tracker'!H22</f>
        <v/>
      </c>
    </row>
    <row r="5" spans="2:3" ht="19.899999999999999" customHeight="1" x14ac:dyDescent="0.25">
      <c r="B5" s="40" t="s">
        <v>32</v>
      </c>
      <c r="C5" s="42" t="str">
        <f>'Monthly Debt Tracker'!H24</f>
        <v/>
      </c>
    </row>
    <row r="6" spans="2:3" ht="19.899999999999999" customHeight="1" x14ac:dyDescent="0.25">
      <c r="B6" s="40" t="s">
        <v>33</v>
      </c>
      <c r="C6" s="42" t="str">
        <f>'Monthly Debt Tracker'!H26</f>
        <v/>
      </c>
    </row>
    <row r="7" spans="2:3" ht="19.899999999999999" customHeight="1" x14ac:dyDescent="0.25">
      <c r="B7" s="40" t="s">
        <v>4</v>
      </c>
      <c r="C7" s="42" t="str">
        <f>'Monthly Debt Tracker'!H28</f>
        <v/>
      </c>
    </row>
    <row r="8" spans="2:3" ht="19.899999999999999" customHeight="1" x14ac:dyDescent="0.25">
      <c r="B8" s="40" t="s">
        <v>34</v>
      </c>
      <c r="C8" s="42" t="str">
        <f>'Monthly Debt Tracker'!H30</f>
        <v/>
      </c>
    </row>
    <row r="9" spans="2:3" ht="19.899999999999999" customHeight="1" x14ac:dyDescent="0.25">
      <c r="B9" s="40" t="s">
        <v>35</v>
      </c>
      <c r="C9" s="42" t="str">
        <f>'Monthly Debt Tracker'!H32</f>
        <v/>
      </c>
    </row>
    <row r="10" spans="2:3" ht="19.899999999999999" customHeight="1" x14ac:dyDescent="0.25">
      <c r="B10" s="40" t="s">
        <v>36</v>
      </c>
      <c r="C10" s="42" t="str">
        <f>'Monthly Debt Tracker'!H34</f>
        <v/>
      </c>
    </row>
    <row r="11" spans="2:3" ht="19.899999999999999" customHeight="1" x14ac:dyDescent="0.25">
      <c r="B11" s="40" t="s">
        <v>37</v>
      </c>
      <c r="C11" s="42" t="str">
        <f>'Monthly Debt Tracker'!H36</f>
        <v/>
      </c>
    </row>
    <row r="12" spans="2:3" ht="19.899999999999999" customHeight="1" x14ac:dyDescent="0.25">
      <c r="B12" s="40" t="s">
        <v>38</v>
      </c>
      <c r="C12" s="42" t="str">
        <f>'Monthly Debt Tracker'!H38</f>
        <v/>
      </c>
    </row>
    <row r="13" spans="2:3" ht="19.899999999999999" customHeight="1" x14ac:dyDescent="0.25">
      <c r="B13" s="40" t="s">
        <v>39</v>
      </c>
      <c r="C13" s="42" t="str">
        <f>'Monthly Debt Tracker'!H40</f>
        <v/>
      </c>
    </row>
    <row r="14" spans="2:3" ht="19.899999999999999" customHeight="1" x14ac:dyDescent="0.25">
      <c r="B14" s="40" t="s">
        <v>40</v>
      </c>
      <c r="C14" s="42" t="str">
        <f>'Monthly Debt Tracker'!H42</f>
        <v/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Debt Tracker</vt:lpstr>
      <vt:lpstr>Helper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2026-01-18T23:16:47Z</cp:lastPrinted>
  <dcterms:created xsi:type="dcterms:W3CDTF">2026-01-18T20:40:55Z</dcterms:created>
  <dcterms:modified xsi:type="dcterms:W3CDTF">2026-03-04T21:14:41Z</dcterms:modified>
</cp:coreProperties>
</file>